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800" activeTab="1"/>
  </bookViews>
  <sheets>
    <sheet name="Teilnehmer" sheetId="1" r:id="rId1"/>
    <sheet name="Auswertung" sheetId="2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<sst xmlns="http://schemas.openxmlformats.org/spreadsheetml/2006/main" count="34" uniqueCount="29">
  <si>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Schule</t>
  </si>
  <si>
    <t>50 m Freistil</t>
  </si>
  <si>
    <t>Zeit</t>
  </si>
  <si>
    <t>GS Wildau</t>
  </si>
  <si>
    <t>Gesamtzeit</t>
  </si>
  <si>
    <t>Platz</t>
  </si>
  <si>
    <t>Auswertung Regionalfinale</t>
  </si>
  <si>
    <t>Technik</t>
  </si>
  <si>
    <t>Brust</t>
  </si>
  <si>
    <t>Koordination</t>
  </si>
  <si>
    <t>Ausdauer</t>
  </si>
  <si>
    <t>Bahnen</t>
  </si>
  <si>
    <t>GS Ludwigsfelde</t>
  </si>
  <si>
    <t>GS Prieros</t>
  </si>
  <si>
    <t>1. Br</t>
  </si>
  <si>
    <t>1. Co</t>
  </si>
  <si>
    <t>2. Co</t>
  </si>
  <si>
    <t>3. Co</t>
  </si>
  <si>
    <t>4. Co</t>
  </si>
  <si>
    <t>5. Co</t>
  </si>
  <si>
    <t>6. Co</t>
  </si>
  <si>
    <t>7. Co</t>
  </si>
  <si>
    <t>8. Co</t>
  </si>
  <si>
    <t>Regionalfinale Schwimmen WK IV 2022/2023</t>
  </si>
  <si>
    <t>GS Niederlehme</t>
  </si>
  <si>
    <t>GS Eichwalde</t>
  </si>
  <si>
    <t>GS E.-Kästner</t>
  </si>
  <si>
    <t>GS Teupitz</t>
  </si>
  <si>
    <t>Schwimmen WK IV 2022/2023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</si>
</sst>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0.00000"/>
    <numFmt numFmtId="175" formatCode="\(mm:ss\)"/>
    <numFmt numFmtId="176" formatCode="[hh]:mm"/>
    <numFmt numFmtId="177" formatCode="[hh]:mm:ss"/>
    <numFmt numFmtId="178" formatCode="[mm]:ss.0"/>
  </numFmts>
  <fonts count="33">
    <font>
      <sz val="10"/>
      <name val="Arial"/>
      <family val="0"/>
    </font>
    <font>
      <b/>
      <i/>
      <sz val="18"/>
      <name val="Arial"/>
      <family val="2"/>
    </font>
    <font>
      <b/>
      <i/>
      <sz val="2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3" borderId="2" applyNumberFormat="0" applyAlignment="0" applyProtection="0"/>
    <xf numFmtId="164" fontId="0" fillId="0" borderId="0" applyFont="0" applyFill="0" applyBorder="0" applyAlignment="0" applyProtection="0"/>
    <xf numFmtId="0" fontId="25" fillId="24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165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0" fontId="0" fillId="23" borderId="10" xfId="0" applyNumberForma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7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3" fillId="0" borderId="10" xfId="0" applyNumberFormat="1" applyFont="1" applyBorder="1" applyAlignment="1">
      <alignment horizontal="center" vertical="center"/>
    </xf>
    <xf numFmtId="20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20" fontId="0" fillId="23" borderId="10" xfId="0" applyNumberFormat="1" applyFill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="120" zoomScaleNormal="120" zoomScalePageLayoutView="0" workbookViewId="0" topLeftCell="A1">
      <selection activeCell="I9" sqref="I9"/>
    </sheetView>
  </sheetViews>
  <sheetFormatPr defaultColWidth="11.421875" defaultRowHeight="12.75"/>
  <cols>
    <col min="1" max="1" width="15.7109375" style="0" customWidth="1"/>
    <col min="2" max="2" width="12.140625" style="0" customWidth="1"/>
    <col min="3" max="3" width="11.28125" style="0" bestFit="1" customWidth="1"/>
    <col min="4" max="4" width="12.00390625" style="0" customWidth="1"/>
    <col min="5" max="5" width="11.28125" style="0" bestFit="1" customWidth="1"/>
    <col min="6" max="6" width="11.28125" style="0" customWidth="1"/>
    <col min="7" max="7" width="11.8515625" style="0" customWidth="1"/>
    <col min="8" max="8" width="14.421875" style="0" customWidth="1"/>
    <col min="9" max="9" width="13.8515625" style="0" customWidth="1"/>
    <col min="10" max="10" width="11.00390625" style="0" customWidth="1"/>
    <col min="11" max="11" width="13.421875" style="0" customWidth="1"/>
    <col min="12" max="12" width="11.8515625" style="0" customWidth="1"/>
  </cols>
  <sheetData>
    <row r="1" spans="1:10" ht="33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2.75">
      <c r="A2" s="4" t="s">
        <v>0</v>
      </c>
      <c r="B2" s="4"/>
      <c r="C2" s="5" t="s">
        <v>1</v>
      </c>
      <c r="D2" s="5"/>
      <c r="E2" s="5" t="s">
        <v>7</v>
      </c>
      <c r="F2" s="5"/>
      <c r="G2" s="5" t="s">
        <v>8</v>
      </c>
      <c r="H2" s="5" t="s">
        <v>9</v>
      </c>
      <c r="I2" s="5" t="s">
        <v>10</v>
      </c>
      <c r="J2" s="4"/>
    </row>
    <row r="3" spans="1:10" ht="12.75">
      <c r="A3" s="4"/>
      <c r="B3" s="4"/>
      <c r="C3" s="5" t="s">
        <v>2</v>
      </c>
      <c r="D3" s="4"/>
      <c r="E3" s="5" t="s">
        <v>2</v>
      </c>
      <c r="F3" s="4"/>
      <c r="G3" s="5" t="s">
        <v>2</v>
      </c>
      <c r="H3" s="5" t="s">
        <v>2</v>
      </c>
      <c r="I3" s="5" t="s">
        <v>11</v>
      </c>
      <c r="J3" s="5" t="s">
        <v>4</v>
      </c>
    </row>
    <row r="4" spans="1:12" ht="12.75">
      <c r="A4" s="4" t="s">
        <v>12</v>
      </c>
      <c r="B4" s="4"/>
      <c r="C4" s="13">
        <v>0.001394675925925926</v>
      </c>
      <c r="D4" s="16"/>
      <c r="E4" s="13">
        <v>0.0019895833333333332</v>
      </c>
      <c r="F4" s="17"/>
      <c r="G4" s="13">
        <v>0.0011666666666666668</v>
      </c>
      <c r="H4" s="13">
        <v>0.0018587962962962965</v>
      </c>
      <c r="I4" s="13">
        <v>0.0011921296296296296</v>
      </c>
      <c r="J4" s="14">
        <f>$C$4+$E$4+$G$4+$H$4-$I$4</f>
        <v>0.005217592592592593</v>
      </c>
      <c r="K4" s="1"/>
      <c r="L4" s="1"/>
    </row>
    <row r="5" spans="1:12" ht="12.75">
      <c r="A5" s="7"/>
      <c r="B5" s="7"/>
      <c r="C5" s="6"/>
      <c r="D5" s="18"/>
      <c r="E5" s="6"/>
      <c r="F5" s="18"/>
      <c r="G5" s="6"/>
      <c r="H5" s="6"/>
      <c r="I5" s="6"/>
      <c r="J5" s="14"/>
      <c r="K5" s="1"/>
      <c r="L5" s="1"/>
    </row>
    <row r="6" spans="1:12" ht="12.75">
      <c r="A6" s="19" t="s">
        <v>13</v>
      </c>
      <c r="B6" s="4"/>
      <c r="C6" s="13">
        <v>0.0017592592592592592</v>
      </c>
      <c r="D6" s="17"/>
      <c r="E6" s="13">
        <v>0.002346064814814815</v>
      </c>
      <c r="F6" s="17"/>
      <c r="G6" s="13">
        <v>0.0012025462962962964</v>
      </c>
      <c r="H6" s="13">
        <v>0.0019753472222222225</v>
      </c>
      <c r="I6" s="13">
        <v>0.0010185185185185186</v>
      </c>
      <c r="J6" s="14">
        <f>$C$6+$E$6+$G$6+$H$6-$I$6</f>
        <v>0.0062646990740740744</v>
      </c>
      <c r="K6" s="3"/>
      <c r="L6" s="1"/>
    </row>
    <row r="7" spans="1:12" ht="12.75">
      <c r="A7" s="7"/>
      <c r="B7" s="7"/>
      <c r="C7" s="7"/>
      <c r="D7" s="18"/>
      <c r="E7" s="6"/>
      <c r="F7" s="18"/>
      <c r="G7" s="6"/>
      <c r="H7" s="6"/>
      <c r="I7" s="6"/>
      <c r="J7" s="14"/>
      <c r="K7" s="1"/>
      <c r="L7" s="1"/>
    </row>
    <row r="8" spans="1:12" ht="12.75">
      <c r="A8" s="19" t="s">
        <v>24</v>
      </c>
      <c r="B8" s="4"/>
      <c r="C8" s="13">
        <v>0.002025462962962963</v>
      </c>
      <c r="D8" s="16"/>
      <c r="E8" s="13">
        <v>0.0029733796296296296</v>
      </c>
      <c r="F8" s="17"/>
      <c r="G8" s="13">
        <v>0.0012835648148148146</v>
      </c>
      <c r="H8" s="13">
        <v>0.0021729166666666667</v>
      </c>
      <c r="I8" s="13">
        <v>0.0008680555555555555</v>
      </c>
      <c r="J8" s="14">
        <f>$C$8+$E$8+$G$8+$H$8-$I$8</f>
        <v>0.0075872685185185175</v>
      </c>
      <c r="K8" s="3"/>
      <c r="L8" s="1"/>
    </row>
    <row r="9" spans="1:12" ht="12.75">
      <c r="A9" s="7"/>
      <c r="B9" s="7"/>
      <c r="C9" s="7"/>
      <c r="D9" s="18"/>
      <c r="E9" s="6"/>
      <c r="F9" s="18"/>
      <c r="G9" s="6"/>
      <c r="H9" s="6"/>
      <c r="I9" s="6"/>
      <c r="J9" s="14"/>
      <c r="K9" s="1"/>
      <c r="L9" s="1"/>
    </row>
    <row r="10" spans="1:12" ht="12.75">
      <c r="A10" s="19" t="s">
        <v>25</v>
      </c>
      <c r="B10" s="4"/>
      <c r="C10" s="13">
        <v>0.0019363425925925926</v>
      </c>
      <c r="D10" s="16"/>
      <c r="E10" s="13">
        <v>0.0026967592592592594</v>
      </c>
      <c r="F10" s="16"/>
      <c r="G10" s="13">
        <v>0.0012037037037037038</v>
      </c>
      <c r="H10" s="13">
        <v>0.0020084490740740744</v>
      </c>
      <c r="I10" s="13">
        <v>0.0009375000000000001</v>
      </c>
      <c r="J10" s="14">
        <f>$C$10+$E$10+$G$10+$H$10-$I$10</f>
        <v>0.006907754629629629</v>
      </c>
      <c r="K10" s="3"/>
      <c r="L10" s="1"/>
    </row>
    <row r="11" spans="1:12" ht="12.75">
      <c r="A11" s="7"/>
      <c r="B11" s="7"/>
      <c r="C11" s="7"/>
      <c r="D11" s="18"/>
      <c r="E11" s="6"/>
      <c r="F11" s="18"/>
      <c r="G11" s="6"/>
      <c r="H11" s="6"/>
      <c r="I11" s="6"/>
      <c r="J11" s="14"/>
      <c r="K11" s="1"/>
      <c r="L11" s="1"/>
    </row>
    <row r="12" spans="1:12" ht="12.75">
      <c r="A12" s="19" t="s">
        <v>26</v>
      </c>
      <c r="B12" s="4"/>
      <c r="C12" s="13">
        <v>0.0022025462962962966</v>
      </c>
      <c r="D12" s="16"/>
      <c r="E12" s="13">
        <v>0.002996527777777778</v>
      </c>
      <c r="F12" s="16"/>
      <c r="G12" s="13">
        <v>0.0014930555555555556</v>
      </c>
      <c r="H12" s="13">
        <v>0.002951388888888889</v>
      </c>
      <c r="I12" s="13">
        <v>0.0008449074074074075</v>
      </c>
      <c r="J12" s="14">
        <f>$C$12+$E$12+$G$12+$H$12-$I$12</f>
        <v>0.008798611111111113</v>
      </c>
      <c r="K12" s="1"/>
      <c r="L12" s="1"/>
    </row>
    <row r="13" spans="1:12" ht="12.75">
      <c r="A13" s="7"/>
      <c r="B13" s="7"/>
      <c r="C13" s="7"/>
      <c r="D13" s="18"/>
      <c r="E13" s="6"/>
      <c r="F13" s="18"/>
      <c r="G13" s="6"/>
      <c r="H13" s="6"/>
      <c r="I13" s="6"/>
      <c r="J13" s="14"/>
      <c r="K13" s="1"/>
      <c r="L13" s="1"/>
    </row>
    <row r="14" spans="1:12" ht="12.75">
      <c r="A14" s="19"/>
      <c r="B14" s="4"/>
      <c r="C14" s="13"/>
      <c r="D14" s="16"/>
      <c r="E14" s="13"/>
      <c r="F14" s="16"/>
      <c r="G14" s="13"/>
      <c r="H14" s="13"/>
      <c r="I14" s="13"/>
      <c r="J14" s="14">
        <f>$C$14+$E$14+$G$14+$H$14-$I$14</f>
        <v>0</v>
      </c>
      <c r="K14" s="1"/>
      <c r="L14" s="1"/>
    </row>
    <row r="15" spans="1:12" ht="12.75">
      <c r="A15" s="7"/>
      <c r="B15" s="7"/>
      <c r="C15" s="7"/>
      <c r="D15" s="18"/>
      <c r="E15" s="6"/>
      <c r="F15" s="18"/>
      <c r="G15" s="6"/>
      <c r="H15" s="6"/>
      <c r="I15" s="6"/>
      <c r="J15" s="14"/>
      <c r="K15" s="1"/>
      <c r="L15" s="1"/>
    </row>
    <row r="16" spans="1:10" ht="12.75">
      <c r="A16" s="19" t="s">
        <v>27</v>
      </c>
      <c r="B16" s="4"/>
      <c r="C16" s="13">
        <v>0.0021412037037037038</v>
      </c>
      <c r="D16" s="16"/>
      <c r="E16" s="13">
        <v>0.002938657407407407</v>
      </c>
      <c r="F16" s="16"/>
      <c r="G16" s="13">
        <v>0.0014490740740740742</v>
      </c>
      <c r="H16" s="13">
        <v>0.0024259259259259256</v>
      </c>
      <c r="I16" s="13">
        <v>0.0009143518518518518</v>
      </c>
      <c r="J16" s="14">
        <f>$C$16+$E$16+$G$16+$H$16-$I$16</f>
        <v>0.00804050925925926</v>
      </c>
    </row>
    <row r="17" spans="1:10" ht="12.75">
      <c r="A17" s="7"/>
      <c r="B17" s="7"/>
      <c r="C17" s="7"/>
      <c r="D17" s="18"/>
      <c r="E17" s="6"/>
      <c r="F17" s="18"/>
      <c r="G17" s="6"/>
      <c r="H17" s="6"/>
      <c r="I17" s="6"/>
      <c r="J17" s="14"/>
    </row>
    <row r="18" spans="1:10" ht="12.75">
      <c r="A18" s="19" t="s">
        <v>3</v>
      </c>
      <c r="B18" s="4"/>
      <c r="C18" s="13">
        <v>0.00171875</v>
      </c>
      <c r="D18" s="16"/>
      <c r="E18" s="13">
        <v>0.0022337962962962967</v>
      </c>
      <c r="F18" s="16"/>
      <c r="G18" s="13">
        <v>0.001261574074074074</v>
      </c>
      <c r="H18" s="13">
        <v>0.0021064814814814813</v>
      </c>
      <c r="I18" s="13">
        <v>0.0010648148148148147</v>
      </c>
      <c r="J18" s="14">
        <f>$C$18+$E$18+$G$18+$H$18-$I$18</f>
        <v>0.006255787037037038</v>
      </c>
    </row>
    <row r="19" spans="1:10" ht="12.75">
      <c r="A19" s="7"/>
      <c r="B19" s="7"/>
      <c r="C19" s="7"/>
      <c r="D19" s="18"/>
      <c r="E19" s="6"/>
      <c r="F19" s="18"/>
      <c r="G19" s="6"/>
      <c r="H19" s="6"/>
      <c r="I19" s="6"/>
      <c r="J19" s="14"/>
    </row>
    <row r="20" spans="1:10" ht="12.75">
      <c r="A20" s="4"/>
      <c r="B20" s="4"/>
      <c r="C20" s="13">
        <v>0</v>
      </c>
      <c r="D20" s="16"/>
      <c r="E20" s="13">
        <v>0</v>
      </c>
      <c r="F20" s="16"/>
      <c r="G20" s="13">
        <v>0</v>
      </c>
      <c r="H20" s="13">
        <v>0</v>
      </c>
      <c r="I20" s="13">
        <v>0</v>
      </c>
      <c r="J20" s="14">
        <f>$C$20+$E$20+$G$20+$H$20-$I$20</f>
        <v>0</v>
      </c>
    </row>
    <row r="21" spans="1:10" ht="12.75">
      <c r="A21" s="7"/>
      <c r="B21" s="7"/>
      <c r="C21" s="7"/>
      <c r="D21" s="18"/>
      <c r="E21" s="6"/>
      <c r="F21" s="18"/>
      <c r="G21" s="6"/>
      <c r="H21" s="6"/>
      <c r="I21" s="6"/>
      <c r="J21" s="14"/>
    </row>
    <row r="22" spans="1:10" ht="12.75">
      <c r="A22" s="4"/>
      <c r="B22" s="4"/>
      <c r="C22" s="13">
        <v>0</v>
      </c>
      <c r="D22" s="16"/>
      <c r="E22" s="13">
        <v>0</v>
      </c>
      <c r="F22" s="16"/>
      <c r="G22" s="13">
        <v>0</v>
      </c>
      <c r="H22" s="13">
        <v>0</v>
      </c>
      <c r="I22" s="13">
        <v>0</v>
      </c>
      <c r="J22" s="14">
        <f>$C$22+$E$22+$G$22+$H$22-$I$22</f>
        <v>0</v>
      </c>
    </row>
    <row r="23" spans="1:10" ht="12.75">
      <c r="A23" s="7"/>
      <c r="B23" s="7"/>
      <c r="C23" s="7"/>
      <c r="D23" s="18"/>
      <c r="E23" s="6"/>
      <c r="F23" s="18"/>
      <c r="G23" s="6"/>
      <c r="H23" s="6"/>
      <c r="I23" s="6"/>
      <c r="J23" s="14"/>
    </row>
  </sheetData>
  <sheetProtection/>
  <mergeCells count="1">
    <mergeCell ref="A1:J1"/>
  </mergeCells>
  <printOptions/>
  <pageMargins left="0.984251968503937" right="0.5905511811023623" top="0.3937007874015748" bottom="0.3937007874015748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8.7109375" style="0" customWidth="1"/>
    <col min="2" max="2" width="9.421875" style="0" customWidth="1"/>
    <col min="3" max="3" width="36.421875" style="0" customWidth="1"/>
    <col min="4" max="4" width="26.28125" style="0" customWidth="1"/>
  </cols>
  <sheetData>
    <row r="1" spans="1:12" ht="33">
      <c r="A1" s="26" t="s">
        <v>6</v>
      </c>
      <c r="B1" s="27"/>
      <c r="C1" s="27"/>
      <c r="D1" s="28"/>
      <c r="E1" s="12"/>
      <c r="F1" s="8"/>
      <c r="G1" s="8"/>
      <c r="H1" s="8"/>
      <c r="I1" s="8"/>
      <c r="J1" s="8"/>
      <c r="K1" s="8"/>
      <c r="L1" s="8"/>
    </row>
    <row r="2" spans="1:5" ht="33">
      <c r="A2" s="23" t="s">
        <v>28</v>
      </c>
      <c r="B2" s="24"/>
      <c r="C2" s="24"/>
      <c r="D2" s="25"/>
      <c r="E2" s="2"/>
    </row>
    <row r="5" spans="2:4" ht="22.5">
      <c r="B5" s="10" t="s">
        <v>5</v>
      </c>
      <c r="C5" s="11" t="s">
        <v>0</v>
      </c>
      <c r="D5" s="11" t="s">
        <v>4</v>
      </c>
    </row>
    <row r="6" spans="2:4" ht="22.5">
      <c r="B6" s="9"/>
      <c r="C6" s="9"/>
      <c r="D6" s="9"/>
    </row>
    <row r="7" spans="2:4" ht="22.5">
      <c r="B7" s="11" t="s">
        <v>14</v>
      </c>
      <c r="C7" s="10" t="str">
        <f>Teilnehmer!$A$4</f>
        <v>GS Ludwigsfelde</v>
      </c>
      <c r="D7" s="15">
        <f>Teilnehmer!$J$4</f>
        <v>0.005217592592592593</v>
      </c>
    </row>
    <row r="8" spans="2:4" ht="22.5">
      <c r="B8" s="11" t="s">
        <v>15</v>
      </c>
      <c r="C8" s="10" t="str">
        <f>Teilnehmer!$A$18</f>
        <v>GS Wildau</v>
      </c>
      <c r="D8" s="15">
        <f>Teilnehmer!$J$18</f>
        <v>0.006255787037037038</v>
      </c>
    </row>
    <row r="9" spans="2:4" ht="22.5">
      <c r="B9" s="11" t="s">
        <v>16</v>
      </c>
      <c r="C9" s="10" t="str">
        <f>Teilnehmer!$A$6</f>
        <v>GS Prieros</v>
      </c>
      <c r="D9" s="15">
        <f>Teilnehmer!$J$6</f>
        <v>0.0062646990740740744</v>
      </c>
    </row>
    <row r="10" spans="2:4" ht="22.5">
      <c r="B10" s="11" t="s">
        <v>17</v>
      </c>
      <c r="C10" s="10" t="str">
        <f>Teilnehmer!$A$10</f>
        <v>GS Eichwalde</v>
      </c>
      <c r="D10" s="15">
        <f>Teilnehmer!$J$10</f>
        <v>0.006907754629629629</v>
      </c>
    </row>
    <row r="11" spans="2:4" ht="22.5">
      <c r="B11" s="11" t="s">
        <v>18</v>
      </c>
      <c r="C11" s="10" t="str">
        <f>Teilnehmer!$A$8</f>
        <v>GS Niederlehme</v>
      </c>
      <c r="D11" s="15">
        <f>Teilnehmer!$J$8</f>
        <v>0.0075872685185185175</v>
      </c>
    </row>
    <row r="12" spans="2:4" ht="22.5">
      <c r="B12" s="11" t="s">
        <v>19</v>
      </c>
      <c r="C12" s="10" t="str">
        <f>Teilnehmer!$A$16</f>
        <v>GS Teupitz</v>
      </c>
      <c r="D12" s="15">
        <f>Teilnehmer!$J$16</f>
        <v>0.00804050925925926</v>
      </c>
    </row>
    <row r="13" spans="2:4" ht="22.5">
      <c r="B13" s="11" t="s">
        <v>20</v>
      </c>
      <c r="C13" s="10" t="str">
        <f>Teilnehmer!$A$12</f>
        <v>GS E.-Kästner</v>
      </c>
      <c r="D13" s="15">
        <f>Teilnehmer!$J$12</f>
        <v>0.008798611111111113</v>
      </c>
    </row>
    <row r="14" spans="2:4" ht="22.5">
      <c r="B14" s="11" t="s">
        <v>21</v>
      </c>
      <c r="C14" s="10">
        <f>Teilnehmer!$A$14</f>
        <v>0</v>
      </c>
      <c r="D14" s="15">
        <f>Teilnehmer!$J$14</f>
        <v>0</v>
      </c>
    </row>
    <row r="15" spans="2:4" ht="22.5">
      <c r="B15" s="11" t="s">
        <v>22</v>
      </c>
      <c r="C15" s="10">
        <f>Teilnehmer!$A$22</f>
        <v>0</v>
      </c>
      <c r="D15" s="15">
        <f>Teilnehmer!$J$22</f>
        <v>0</v>
      </c>
    </row>
  </sheetData>
  <sheetProtection/>
  <mergeCells count="2">
    <mergeCell ref="A2:D2"/>
    <mergeCell ref="A1:D1"/>
  </mergeCell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Sandow, Frank</dc:creator>
  <cp:keywords/>
  <dc:description/>
  <cp:lastModifiedBy>Frank Sandow</cp:lastModifiedBy>
  <cp:lastPrinted>2019-02-19T09:43:15Z</cp:lastPrinted>
  <dcterms:created xsi:type="dcterms:W3CDTF">2006-10-19T08:10:01Z</dcterms:created>
  <dcterms:modified xsi:type="dcterms:W3CDTF">2023-02-14T09:45:38Z</dcterms:modified>
  <cp:category/>
  <cp:version/>
  <cp:contentType/>
  <cp:contentStatus/>
</cp:coreProperties>
</file>