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navinagroger/Desktop/"/>
    </mc:Choice>
  </mc:AlternateContent>
  <xr:revisionPtr revIDLastSave="0" documentId="13_ncr:1_{0F12672B-5FB9-5E44-B58A-E51F3AD2647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urnierplan" sheetId="1" r:id="rId1"/>
    <sheet name="0" sheetId="4" r:id="rId2"/>
    <sheet name="Lose" sheetId="3" r:id="rId3"/>
    <sheet name="teilnehmede Teams" sheetId="2" r:id="rId4"/>
    <sheet name="Spielplan 3 Feld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B19" i="4"/>
  <c r="F18" i="4"/>
  <c r="B18" i="4"/>
  <c r="F17" i="4"/>
  <c r="B17" i="4"/>
  <c r="F16" i="4"/>
  <c r="B16" i="4"/>
  <c r="F15" i="4"/>
  <c r="B15" i="4"/>
  <c r="F14" i="4"/>
  <c r="B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Ingo Drawert</author>
  </authors>
  <commentList>
    <comment ref="B20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Ingo Drawert: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4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Ingo Drawert: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<sst xmlns="http://schemas.openxmlformats.org/spreadsheetml/2006/main" count="410" uniqueCount="126">
  <si>
    <t>Jugend trainiert für Olympia</t>
  </si>
  <si>
    <t>Datum:</t>
  </si>
  <si>
    <t>Ort:</t>
  </si>
  <si>
    <t>Team</t>
  </si>
  <si>
    <t>Punkte</t>
  </si>
  <si>
    <t>Platz</t>
  </si>
  <si>
    <t>X</t>
  </si>
  <si>
    <t>A1</t>
  </si>
  <si>
    <t>A2</t>
  </si>
  <si>
    <t>A3</t>
  </si>
  <si>
    <t>A4</t>
  </si>
  <si>
    <t>A5</t>
  </si>
  <si>
    <t>Havellandhalle, Rathenow</t>
  </si>
  <si>
    <t>F1</t>
  </si>
  <si>
    <t>F2</t>
  </si>
  <si>
    <t>Ergebnis</t>
  </si>
  <si>
    <t>Feld</t>
  </si>
  <si>
    <t>F3</t>
  </si>
  <si>
    <t>Regionalfinale Basketball WK III Mädchen</t>
  </si>
  <si>
    <t>Körbe</t>
  </si>
  <si>
    <t>Mädchen</t>
  </si>
  <si>
    <t>Los</t>
  </si>
  <si>
    <t>Bürgelschule Rathenow</t>
  </si>
  <si>
    <t>Jahngymnasium Rathenow</t>
  </si>
  <si>
    <t>Da Vinci Campus Nauen</t>
  </si>
  <si>
    <t>Marie-Curie-Gymnasium Hohen Neuendorf</t>
  </si>
  <si>
    <t>Jungen</t>
  </si>
  <si>
    <t>B1</t>
  </si>
  <si>
    <t>B2</t>
  </si>
  <si>
    <t>B3</t>
  </si>
  <si>
    <t>B4</t>
  </si>
  <si>
    <t>A - Jungen</t>
  </si>
  <si>
    <t>B - Mädchen</t>
  </si>
  <si>
    <t>09.02.2022</t>
  </si>
  <si>
    <t>6:34</t>
  </si>
  <si>
    <t>34:6</t>
  </si>
  <si>
    <t>28:18</t>
  </si>
  <si>
    <t>18:28</t>
  </si>
  <si>
    <t>2:44</t>
  </si>
  <si>
    <t>4:16</t>
  </si>
  <si>
    <t>16:4</t>
  </si>
  <si>
    <t>44:2</t>
  </si>
  <si>
    <t>4:44</t>
  </si>
  <si>
    <t>44:4</t>
  </si>
  <si>
    <t>36:78</t>
  </si>
  <si>
    <t>122:12</t>
  </si>
  <si>
    <t>1</t>
  </si>
  <si>
    <t>15:30</t>
  </si>
  <si>
    <t>30:15</t>
  </si>
  <si>
    <t>52:53</t>
  </si>
  <si>
    <t>6</t>
  </si>
  <si>
    <t>4</t>
  </si>
  <si>
    <t>2</t>
  </si>
  <si>
    <t>0</t>
  </si>
  <si>
    <t>35:102</t>
  </si>
  <si>
    <t>3</t>
  </si>
  <si>
    <t>Da Vinci Gymnasium Nauen</t>
  </si>
  <si>
    <t>Da Vinci Gesamtschule Nauen</t>
  </si>
  <si>
    <t>Marie Curie Gymnasium Dallgow</t>
  </si>
  <si>
    <t>Kantschule Falkensee</t>
  </si>
  <si>
    <t>Spielplan 3 Felder</t>
  </si>
  <si>
    <t>Jungen-Teams</t>
  </si>
  <si>
    <t>Mädchen-Teams</t>
  </si>
  <si>
    <t xml:space="preserve">Regionalfinale Basketball WK III </t>
  </si>
  <si>
    <t>Abschlusstabelle Jungen</t>
  </si>
  <si>
    <t>Abschlusstabelle Mädchen</t>
  </si>
  <si>
    <t xml:space="preserve">       Ergebnis</t>
  </si>
  <si>
    <t xml:space="preserve">      Ergebnis</t>
  </si>
  <si>
    <t>07.12.2022</t>
  </si>
  <si>
    <t>Jahngynnasium Rathenow</t>
  </si>
  <si>
    <t>Da Vinvi Gymnasium Nauen</t>
  </si>
  <si>
    <t>24</t>
  </si>
  <si>
    <t>15</t>
  </si>
  <si>
    <t>5</t>
  </si>
  <si>
    <t>12</t>
  </si>
  <si>
    <t>27</t>
  </si>
  <si>
    <t>16</t>
  </si>
  <si>
    <t>13</t>
  </si>
  <si>
    <t>18</t>
  </si>
  <si>
    <t>10</t>
  </si>
  <si>
    <t>08</t>
  </si>
  <si>
    <t>Kant</t>
  </si>
  <si>
    <t>14</t>
  </si>
  <si>
    <t>Da Vinci Gesamt</t>
  </si>
  <si>
    <t>Bürgel</t>
  </si>
  <si>
    <t>MCG</t>
  </si>
  <si>
    <t>Da Vinci Gym</t>
  </si>
  <si>
    <t>3:24</t>
  </si>
  <si>
    <t>24:3</t>
  </si>
  <si>
    <t>15:5</t>
  </si>
  <si>
    <t>5:15</t>
  </si>
  <si>
    <t>27:5</t>
  </si>
  <si>
    <t>5:27</t>
  </si>
  <si>
    <t>16:13</t>
  </si>
  <si>
    <t>13:16</t>
  </si>
  <si>
    <t>5:24</t>
  </si>
  <si>
    <t>24:5</t>
  </si>
  <si>
    <t>10:13</t>
  </si>
  <si>
    <t>13:10</t>
  </si>
  <si>
    <t>14:16</t>
  </si>
  <si>
    <t>16:14</t>
  </si>
  <si>
    <t>12:18</t>
  </si>
  <si>
    <t>18:12</t>
  </si>
  <si>
    <t>Jahn</t>
  </si>
  <si>
    <t>Da Vinci</t>
  </si>
  <si>
    <t>6:12</t>
  </si>
  <si>
    <t>12:6</t>
  </si>
  <si>
    <t>10:8</t>
  </si>
  <si>
    <t>8:10</t>
  </si>
  <si>
    <t>20</t>
  </si>
  <si>
    <t>20:4</t>
  </si>
  <si>
    <t>4:20</t>
  </si>
  <si>
    <t>26</t>
  </si>
  <si>
    <t>26:13</t>
  </si>
  <si>
    <t>13:26</t>
  </si>
  <si>
    <t>16:20</t>
  </si>
  <si>
    <t>16:26</t>
  </si>
  <si>
    <t>28:14</t>
  </si>
  <si>
    <t>23:88</t>
  </si>
  <si>
    <t>80:45</t>
  </si>
  <si>
    <t>43:69</t>
  </si>
  <si>
    <t>21</t>
  </si>
  <si>
    <t>21:10</t>
  </si>
  <si>
    <t>10:21</t>
  </si>
  <si>
    <t>73:36</t>
  </si>
  <si>
    <t>71:52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</si>
</sst>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0" fillId="0" borderId="0" xfId="0" applyFill="1"/>
    <xf numFmtId="0" fontId="0" fillId="0" borderId="0" xfId="0" applyProtection="1">
      <protection locked="0"/>
    </xf>
    <xf numFmtId="0" fontId="3" fillId="0" borderId="16" xfId="0" applyFont="1" applyBorder="1" applyProtection="1">
      <protection locked="0"/>
    </xf>
    <xf numFmtId="0" fontId="0" fillId="0" borderId="0" xfId="0" applyProtection="1"/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49" fontId="5" fillId="2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0" borderId="2" xfId="0" applyFont="1" applyBorder="1"/>
    <xf numFmtId="49" fontId="5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 applyProtection="1">
      <alignment horizontal="center"/>
      <protection locked="0"/>
    </xf>
    <xf numFmtId="0" fontId="5" fillId="2" borderId="9" xfId="0" applyFont="1" applyFill="1" applyBorder="1" applyAlignment="1">
      <alignment horizontal="center"/>
    </xf>
    <xf numFmtId="0" fontId="6" fillId="0" borderId="1" xfId="0" applyFont="1" applyBorder="1"/>
    <xf numFmtId="49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/>
    </xf>
    <xf numFmtId="0" fontId="6" fillId="0" borderId="6" xfId="0" applyFont="1" applyBorder="1"/>
    <xf numFmtId="49" fontId="5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/>
    <xf numFmtId="0" fontId="5" fillId="0" borderId="1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/>
    <xf numFmtId="0" fontId="6" fillId="0" borderId="0" xfId="0" applyFont="1" applyBorder="1" applyProtection="1">
      <protection locked="0"/>
    </xf>
    <xf numFmtId="0" fontId="6" fillId="0" borderId="0" xfId="0" applyFont="1" applyBorder="1"/>
    <xf numFmtId="49" fontId="6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/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/>
    <xf numFmtId="0" fontId="7" fillId="0" borderId="1" xfId="0" applyFont="1" applyBorder="1"/>
    <xf numFmtId="0" fontId="7" fillId="0" borderId="6" xfId="0" applyFont="1" applyBorder="1"/>
    <xf numFmtId="0" fontId="7" fillId="0" borderId="17" xfId="0" applyFont="1" applyBorder="1"/>
    <xf numFmtId="0" fontId="7" fillId="0" borderId="4" xfId="0" applyFont="1" applyBorder="1"/>
    <xf numFmtId="0" fontId="7" fillId="0" borderId="18" xfId="0" applyFont="1" applyBorder="1"/>
    <xf numFmtId="0" fontId="7" fillId="0" borderId="8" xfId="0" applyFont="1" applyBorder="1"/>
    <xf numFmtId="0" fontId="7" fillId="0" borderId="5" xfId="0" applyFont="1" applyBorder="1"/>
    <xf numFmtId="0" fontId="7" fillId="0" borderId="7" xfId="0" applyFont="1" applyBorder="1"/>
    <xf numFmtId="0" fontId="8" fillId="0" borderId="0" xfId="0" applyFont="1"/>
    <xf numFmtId="0" fontId="9" fillId="0" borderId="0" xfId="0" applyFont="1"/>
    <xf numFmtId="0" fontId="9" fillId="0" borderId="16" xfId="0" applyFont="1" applyBorder="1"/>
    <xf numFmtId="0" fontId="9" fillId="0" borderId="12" xfId="0" applyFont="1" applyBorder="1"/>
    <xf numFmtId="0" fontId="9" fillId="0" borderId="14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0" borderId="16" xfId="0" applyFont="1" applyBorder="1"/>
    <xf numFmtId="0" fontId="15" fillId="0" borderId="12" xfId="0" applyFont="1" applyBorder="1"/>
    <xf numFmtId="0" fontId="15" fillId="0" borderId="13" xfId="0" applyFont="1" applyBorder="1"/>
    <xf numFmtId="0" fontId="0" fillId="0" borderId="8" xfId="0" applyBorder="1"/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49" fontId="5" fillId="0" borderId="13" xfId="0" applyNumberFormat="1" applyFont="1" applyBorder="1" applyAlignment="1" applyProtection="1">
      <alignment horizontal="left"/>
      <protection locked="0"/>
    </xf>
    <xf numFmtId="49" fontId="5" fillId="0" borderId="14" xfId="0" applyNumberFormat="1" applyFont="1" applyBorder="1" applyAlignment="1" applyProtection="1">
      <alignment horizontal="left"/>
      <protection locked="0"/>
    </xf>
    <xf numFmtId="49" fontId="5" fillId="3" borderId="10" xfId="0" applyNumberFormat="1" applyFont="1" applyFill="1" applyBorder="1" applyAlignment="1">
      <alignment horizontal="center"/>
    </xf>
    <xf numFmtId="0" fontId="0" fillId="4" borderId="20" xfId="0" applyFill="1" applyBorder="1"/>
    <xf numFmtId="49" fontId="2" fillId="4" borderId="20" xfId="0" applyNumberFormat="1" applyFont="1" applyFill="1" applyBorder="1" applyAlignment="1" applyProtection="1">
      <alignment horizontal="center"/>
      <protection locked="0"/>
    </xf>
    <xf numFmtId="49" fontId="5" fillId="3" borderId="15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49" fontId="5" fillId="3" borderId="11" xfId="0" applyNumberFormat="1" applyFont="1" applyFill="1" applyBorder="1" applyAlignment="1" applyProtection="1">
      <alignment horizontal="center"/>
      <protection locked="0"/>
    </xf>
    <xf numFmtId="49" fontId="3" fillId="3" borderId="9" xfId="0" applyNumberFormat="1" applyFont="1" applyFill="1" applyBorder="1" applyAlignment="1" applyProtection="1">
      <alignment horizontal="center"/>
      <protection locked="0"/>
    </xf>
    <xf numFmtId="49" fontId="3" fillId="3" borderId="11" xfId="0" applyNumberFormat="1" applyFont="1" applyFill="1" applyBorder="1" applyAlignment="1" applyProtection="1">
      <alignment horizontal="center"/>
      <protection locked="0"/>
    </xf>
    <xf numFmtId="49" fontId="3" fillId="3" borderId="1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49" fontId="5" fillId="3" borderId="22" xfId="0" applyNumberFormat="1" applyFont="1" applyFill="1" applyBorder="1" applyAlignment="1" applyProtection="1">
      <alignment horizontal="center"/>
      <protection locked="0"/>
    </xf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3" fillId="2" borderId="1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" xfId="0" applyBorder="1"/>
    <xf numFmtId="0" fontId="0" fillId="0" borderId="18" xfId="0" applyBorder="1"/>
    <xf numFmtId="0" fontId="18" fillId="0" borderId="8" xfId="0" applyFont="1" applyBorder="1"/>
    <xf numFmtId="0" fontId="18" fillId="0" borderId="17" xfId="0" applyFont="1" applyBorder="1"/>
    <xf numFmtId="0" fontId="18" fillId="0" borderId="1" xfId="0" applyFont="1" applyBorder="1"/>
    <xf numFmtId="0" fontId="18" fillId="0" borderId="18" xfId="0" applyFont="1" applyBorder="1"/>
    <xf numFmtId="0" fontId="6" fillId="0" borderId="8" xfId="0" applyFont="1" applyBorder="1"/>
    <xf numFmtId="0" fontId="6" fillId="0" borderId="7" xfId="0" applyFont="1" applyBorder="1"/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2" xfId="0" applyFont="1" applyFill="1" applyBorder="1"/>
    <xf numFmtId="49" fontId="5" fillId="2" borderId="13" xfId="0" applyNumberFormat="1" applyFont="1" applyFill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2" borderId="16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0" fontId="20" fillId="0" borderId="16" xfId="0" applyFont="1" applyBorder="1" applyProtection="1">
      <protection locked="0"/>
    </xf>
    <xf numFmtId="0" fontId="12" fillId="2" borderId="1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 applyProtection="1">
      <alignment horizontal="center"/>
      <protection locked="0"/>
    </xf>
    <xf numFmtId="0" fontId="21" fillId="0" borderId="3" xfId="0" applyFont="1" applyBorder="1"/>
    <xf numFmtId="0" fontId="21" fillId="0" borderId="4" xfId="0" applyFont="1" applyBorder="1"/>
    <xf numFmtId="0" fontId="21" fillId="0" borderId="5" xfId="0" applyFont="1" applyBorder="1"/>
    <xf numFmtId="0" fontId="22" fillId="0" borderId="3" xfId="0" applyFont="1" applyBorder="1"/>
    <xf numFmtId="49" fontId="12" fillId="2" borderId="1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20" fillId="2" borderId="14" xfId="0" applyNumberFormat="1" applyFont="1" applyFill="1" applyBorder="1" applyAlignment="1">
      <alignment horizontal="center"/>
    </xf>
    <xf numFmtId="0" fontId="19" fillId="0" borderId="0" xfId="0" applyFont="1"/>
    <xf numFmtId="0" fontId="3" fillId="2" borderId="15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22" fillId="0" borderId="8" xfId="0" applyFont="1" applyBorder="1"/>
    <xf numFmtId="0" fontId="21" fillId="0" borderId="6" xfId="0" applyFont="1" applyBorder="1"/>
    <xf numFmtId="0" fontId="21" fillId="0" borderId="8" xfId="0" applyFont="1" applyBorder="1"/>
    <xf numFmtId="0" fontId="22" fillId="0" borderId="5" xfId="0" applyFont="1" applyBorder="1"/>
    <xf numFmtId="0" fontId="18" fillId="0" borderId="3" xfId="0" applyFont="1" applyBorder="1"/>
    <xf numFmtId="0" fontId="18" fillId="0" borderId="4" xfId="0" applyFont="1" applyBorder="1"/>
    <xf numFmtId="0" fontId="22" fillId="0" borderId="23" xfId="0" applyFont="1" applyBorder="1"/>
    <xf numFmtId="0" fontId="22" fillId="0" borderId="4" xfId="0" applyFont="1" applyBorder="1"/>
    <xf numFmtId="0" fontId="15" fillId="0" borderId="0" xfId="0" applyFont="1" applyBorder="1"/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49" fontId="20" fillId="0" borderId="15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15" fillId="0" borderId="20" xfId="0" applyFont="1" applyBorder="1"/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>
      <alignment horizontal="center"/>
    </xf>
    <xf numFmtId="0" fontId="6" fillId="0" borderId="8" xfId="0" applyFont="1" applyFill="1" applyBorder="1"/>
    <xf numFmtId="0" fontId="6" fillId="0" borderId="6" xfId="0" applyFont="1" applyFill="1" applyBorder="1"/>
    <xf numFmtId="49" fontId="0" fillId="0" borderId="6" xfId="0" applyNumberFormat="1" applyFill="1" applyBorder="1" applyAlignment="1" applyProtection="1">
      <alignment horizontal="center"/>
      <protection locked="0"/>
    </xf>
    <xf numFmtId="49" fontId="0" fillId="0" borderId="8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49" fontId="4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3" borderId="7" xfId="0" applyFill="1" applyBorder="1"/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center"/>
      <protection locked="0"/>
    </xf>
    <xf numFmtId="49" fontId="4" fillId="3" borderId="26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5" xfId="0" applyFill="1" applyBorder="1"/>
    <xf numFmtId="49" fontId="4" fillId="3" borderId="7" xfId="0" applyNumberFormat="1" applyFont="1" applyFill="1" applyBorder="1" applyAlignment="1" applyProtection="1">
      <alignment horizontal="center"/>
      <protection locked="0"/>
    </xf>
    <xf numFmtId="49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22" fillId="0" borderId="6" xfId="0" applyFont="1" applyBorder="1"/>
    <xf numFmtId="0" fontId="21" fillId="0" borderId="2" xfId="0" applyFont="1" applyBorder="1"/>
    <xf numFmtId="0" fontId="21" fillId="0" borderId="1" xfId="0" applyFont="1" applyBorder="1"/>
    <xf numFmtId="49" fontId="21" fillId="0" borderId="8" xfId="0" applyNumberFormat="1" applyFont="1" applyBorder="1"/>
    <xf numFmtId="0" fontId="23" fillId="0" borderId="8" xfId="0" applyFont="1" applyFill="1" applyBorder="1"/>
    <xf numFmtId="0" fontId="21" fillId="0" borderId="17" xfId="0" applyFont="1" applyBorder="1"/>
    <xf numFmtId="0" fontId="21" fillId="0" borderId="18" xfId="0" applyFont="1" applyBorder="1"/>
    <xf numFmtId="0" fontId="22" fillId="0" borderId="17" xfId="0" applyFont="1" applyBorder="1"/>
    <xf numFmtId="0" fontId="21" fillId="0" borderId="7" xfId="0" applyFont="1" applyBorder="1"/>
    <xf numFmtId="0" fontId="2" fillId="0" borderId="20" xfId="0" applyFont="1" applyBorder="1"/>
    <xf numFmtId="0" fontId="24" fillId="2" borderId="15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0" fillId="2" borderId="13" xfId="0" applyFill="1" applyBorder="1"/>
    <xf numFmtId="0" fontId="0" fillId="3" borderId="4" xfId="0" applyFill="1" applyBorder="1"/>
    <xf numFmtId="49" fontId="5" fillId="0" borderId="2" xfId="0" applyNumberFormat="1" applyFont="1" applyFill="1" applyBorder="1" applyAlignment="1" applyProtection="1">
      <alignment horizontal="center"/>
      <protection locked="0"/>
    </xf>
    <xf numFmtId="20" fontId="5" fillId="0" borderId="8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20" fontId="5" fillId="0" borderId="6" xfId="0" applyNumberFormat="1" applyFont="1" applyFill="1" applyBorder="1" applyAlignment="1">
      <alignment horizontal="center"/>
    </xf>
    <xf numFmtId="0" fontId="22" fillId="0" borderId="7" xfId="0" applyFont="1" applyBorder="1"/>
    <xf numFmtId="0" fontId="22" fillId="0" borderId="28" xfId="0" applyFont="1" applyBorder="1"/>
    <xf numFmtId="0" fontId="22" fillId="0" borderId="18" xfId="0" applyFont="1" applyBorder="1"/>
    <xf numFmtId="0" fontId="22" fillId="0" borderId="2" xfId="0" applyFont="1" applyBorder="1"/>
    <xf numFmtId="0" fontId="22" fillId="0" borderId="0" xfId="0" applyFont="1" applyBorder="1"/>
    <xf numFmtId="0" fontId="19" fillId="0" borderId="6" xfId="0" applyFont="1" applyBorder="1"/>
    <xf numFmtId="0" fontId="20" fillId="0" borderId="0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0" borderId="16" xfId="0" applyFont="1" applyBorder="1"/>
    <xf numFmtId="0" fontId="1" fillId="0" borderId="1" xfId="0" applyFont="1" applyBorder="1"/>
    <xf numFmtId="0" fontId="1" fillId="0" borderId="8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41"/>
  <sheetViews>
    <sheetView tabSelected="1" topLeftCell="A13" workbookViewId="0">
      <selection activeCell="P31" sqref="P31"/>
    </sheetView>
  </sheetViews>
  <sheetFormatPr baseColWidth="10" defaultRowHeight="15" x14ac:dyDescent="0.2"/>
  <cols>
    <col min="1" max="1" width="6.1640625" customWidth="1"/>
    <col min="2" max="10" width="10.5" customWidth="1"/>
    <col min="11" max="11" width="9.33203125" customWidth="1"/>
    <col min="12" max="12" width="9.83203125" customWidth="1"/>
    <col min="13" max="13" width="9.5" customWidth="1"/>
  </cols>
  <sheetData>
    <row r="1" spans="1:16" ht="20" thickBot="1" x14ac:dyDescent="0.3">
      <c r="A1" s="125" t="s">
        <v>0</v>
      </c>
      <c r="B1" s="2"/>
      <c r="C1" s="2"/>
      <c r="D1" s="2"/>
      <c r="E1" s="4"/>
      <c r="F1" s="3"/>
      <c r="I1" s="125" t="s">
        <v>63</v>
      </c>
      <c r="J1" s="2"/>
      <c r="K1" s="2"/>
      <c r="L1" s="2"/>
      <c r="M1" s="3"/>
    </row>
    <row r="2" spans="1:16" ht="16" thickBot="1" x14ac:dyDescent="0.25"/>
    <row r="3" spans="1:16" ht="20" thickBot="1" x14ac:dyDescent="0.3">
      <c r="A3" s="10" t="s">
        <v>1</v>
      </c>
      <c r="B3" s="29"/>
      <c r="C3" s="76" t="s">
        <v>68</v>
      </c>
      <c r="D3" s="77"/>
      <c r="E3" s="25"/>
      <c r="F3" s="25"/>
      <c r="G3" s="25"/>
      <c r="H3" s="25"/>
      <c r="I3" s="10" t="s">
        <v>2</v>
      </c>
      <c r="J3" s="30" t="s">
        <v>12</v>
      </c>
      <c r="K3" s="2"/>
      <c r="L3" s="2"/>
      <c r="M3" s="3"/>
    </row>
    <row r="4" spans="1:16" ht="20" thickBot="1" x14ac:dyDescent="0.3">
      <c r="A4" s="39"/>
      <c r="B4" s="40"/>
      <c r="C4" s="41"/>
      <c r="D4" s="41"/>
      <c r="E4" s="42"/>
      <c r="F4" s="42"/>
      <c r="G4" s="42"/>
      <c r="H4" s="42"/>
      <c r="I4" s="39"/>
      <c r="J4" s="31"/>
      <c r="K4" s="32"/>
      <c r="L4" s="32"/>
      <c r="M4" s="32"/>
    </row>
    <row r="5" spans="1:16" ht="20" thickBot="1" x14ac:dyDescent="0.3">
      <c r="A5" s="9"/>
      <c r="B5" s="10"/>
      <c r="C5" s="126"/>
      <c r="D5" s="126" t="s">
        <v>61</v>
      </c>
      <c r="E5" s="106"/>
      <c r="F5" s="107"/>
      <c r="G5" s="13"/>
      <c r="H5" s="111"/>
      <c r="I5" s="112"/>
      <c r="J5" s="112" t="s">
        <v>62</v>
      </c>
      <c r="K5" s="112"/>
      <c r="L5" s="112"/>
      <c r="M5" s="113"/>
    </row>
    <row r="6" spans="1:16" ht="20" thickBot="1" x14ac:dyDescent="0.3">
      <c r="A6" s="127" t="s">
        <v>7</v>
      </c>
      <c r="B6" s="90" t="s">
        <v>59</v>
      </c>
      <c r="C6" s="46"/>
      <c r="D6" s="46"/>
      <c r="E6" s="46"/>
      <c r="F6" s="108"/>
      <c r="G6" s="130" t="s">
        <v>27</v>
      </c>
      <c r="H6" s="114"/>
      <c r="I6" s="115" t="s">
        <v>22</v>
      </c>
      <c r="J6" s="115"/>
      <c r="K6" s="115"/>
      <c r="L6" s="115"/>
      <c r="M6" s="116"/>
    </row>
    <row r="7" spans="1:16" ht="19" x14ac:dyDescent="0.25">
      <c r="A7" s="128" t="s">
        <v>8</v>
      </c>
      <c r="B7" s="90" t="s">
        <v>57</v>
      </c>
      <c r="C7" s="47"/>
      <c r="D7" s="47"/>
      <c r="E7" s="47"/>
      <c r="F7" s="109"/>
      <c r="G7" s="131" t="s">
        <v>28</v>
      </c>
      <c r="H7" s="117"/>
      <c r="I7" s="118" t="s">
        <v>69</v>
      </c>
      <c r="J7" s="118"/>
      <c r="K7" s="118"/>
      <c r="L7" s="118"/>
      <c r="M7" s="119"/>
    </row>
    <row r="8" spans="1:16" ht="19" x14ac:dyDescent="0.25">
      <c r="A8" s="128" t="s">
        <v>9</v>
      </c>
      <c r="B8" s="91" t="s">
        <v>22</v>
      </c>
      <c r="C8" s="47"/>
      <c r="D8" s="47"/>
      <c r="E8" s="47"/>
      <c r="F8" s="109"/>
      <c r="G8" s="132" t="s">
        <v>29</v>
      </c>
      <c r="H8" s="120"/>
      <c r="I8" s="121" t="s">
        <v>70</v>
      </c>
      <c r="J8" s="118"/>
      <c r="K8" s="118"/>
      <c r="L8" s="118"/>
      <c r="M8" s="119"/>
    </row>
    <row r="9" spans="1:16" ht="19" x14ac:dyDescent="0.25">
      <c r="A9" s="128" t="s">
        <v>10</v>
      </c>
      <c r="B9" s="91" t="s">
        <v>58</v>
      </c>
      <c r="C9" s="47"/>
      <c r="D9" s="47"/>
      <c r="E9" s="47"/>
      <c r="F9" s="109"/>
      <c r="G9" s="21"/>
      <c r="H9" s="120"/>
      <c r="I9" s="118"/>
      <c r="J9" s="121"/>
      <c r="K9" s="118"/>
      <c r="L9" s="118"/>
      <c r="M9" s="119"/>
    </row>
    <row r="10" spans="1:16" ht="20" thickBot="1" x14ac:dyDescent="0.3">
      <c r="A10" s="129" t="s">
        <v>11</v>
      </c>
      <c r="B10" s="92" t="s">
        <v>56</v>
      </c>
      <c r="C10" s="48"/>
      <c r="D10" s="48"/>
      <c r="E10" s="48"/>
      <c r="F10" s="110"/>
      <c r="G10" s="24"/>
      <c r="H10" s="122"/>
      <c r="I10" s="123"/>
      <c r="J10" s="123"/>
      <c r="K10" s="123"/>
      <c r="L10" s="123"/>
      <c r="M10" s="124"/>
      <c r="P10" s="6"/>
    </row>
    <row r="11" spans="1:16" ht="20" thickBo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6" ht="20" thickBot="1" x14ac:dyDescent="0.3">
      <c r="A12" s="9" t="s">
        <v>16</v>
      </c>
      <c r="B12" s="10"/>
      <c r="C12" s="11" t="s">
        <v>3</v>
      </c>
      <c r="D12" s="11"/>
      <c r="E12" s="106"/>
      <c r="F12" s="12"/>
      <c r="G12" s="11"/>
      <c r="H12" s="11" t="s">
        <v>3</v>
      </c>
      <c r="I12" s="106"/>
      <c r="J12" s="11"/>
      <c r="K12" s="175"/>
      <c r="L12" s="176" t="s">
        <v>66</v>
      </c>
      <c r="M12" s="9"/>
    </row>
    <row r="13" spans="1:16" ht="19" x14ac:dyDescent="0.25">
      <c r="A13" s="14" t="s">
        <v>13</v>
      </c>
      <c r="B13" s="133" t="s">
        <v>7</v>
      </c>
      <c r="C13" s="90" t="s">
        <v>59</v>
      </c>
      <c r="D13" s="46"/>
      <c r="E13" s="52"/>
      <c r="F13" s="193"/>
      <c r="G13" s="189" t="s">
        <v>8</v>
      </c>
      <c r="H13" s="90" t="s">
        <v>57</v>
      </c>
      <c r="I13" s="46"/>
      <c r="J13" s="115"/>
      <c r="K13" s="173"/>
      <c r="L13" s="180" t="s">
        <v>55</v>
      </c>
      <c r="M13" s="177" t="s">
        <v>71</v>
      </c>
    </row>
    <row r="14" spans="1:16" ht="20" thickBot="1" x14ac:dyDescent="0.3">
      <c r="A14" s="18" t="s">
        <v>17</v>
      </c>
      <c r="B14" s="134" t="s">
        <v>9</v>
      </c>
      <c r="C14" s="91" t="s">
        <v>22</v>
      </c>
      <c r="D14" s="47"/>
      <c r="E14" s="47"/>
      <c r="F14" s="194"/>
      <c r="G14" s="190" t="s">
        <v>10</v>
      </c>
      <c r="H14" s="91" t="s">
        <v>58</v>
      </c>
      <c r="I14" s="47"/>
      <c r="J14" s="118"/>
      <c r="K14" s="172"/>
      <c r="L14" s="181" t="s">
        <v>72</v>
      </c>
      <c r="M14" s="185" t="s">
        <v>73</v>
      </c>
    </row>
    <row r="15" spans="1:16" ht="20" thickBot="1" x14ac:dyDescent="0.3">
      <c r="A15" s="14" t="s">
        <v>13</v>
      </c>
      <c r="B15" s="136" t="s">
        <v>27</v>
      </c>
      <c r="C15" s="220" t="s">
        <v>22</v>
      </c>
      <c r="D15" s="52"/>
      <c r="E15" s="52"/>
      <c r="F15" s="195"/>
      <c r="G15" s="147" t="s">
        <v>28</v>
      </c>
      <c r="H15" s="220" t="s">
        <v>23</v>
      </c>
      <c r="I15" s="52"/>
      <c r="J15" s="115"/>
      <c r="K15" s="174"/>
      <c r="L15" s="182" t="s">
        <v>50</v>
      </c>
      <c r="M15" s="186" t="s">
        <v>74</v>
      </c>
    </row>
    <row r="16" spans="1:16" ht="20" thickBot="1" x14ac:dyDescent="0.3">
      <c r="A16" s="18" t="s">
        <v>17</v>
      </c>
      <c r="B16" s="134" t="s">
        <v>11</v>
      </c>
      <c r="C16" s="219" t="s">
        <v>56</v>
      </c>
      <c r="D16" s="47"/>
      <c r="E16" s="47"/>
      <c r="F16" s="194"/>
      <c r="G16" s="190" t="s">
        <v>7</v>
      </c>
      <c r="H16" s="90" t="s">
        <v>59</v>
      </c>
      <c r="I16" s="47"/>
      <c r="J16" s="118"/>
      <c r="K16" s="172"/>
      <c r="L16" s="181" t="s">
        <v>75</v>
      </c>
      <c r="M16" s="185" t="s">
        <v>73</v>
      </c>
      <c r="O16" s="5"/>
      <c r="P16" s="8"/>
    </row>
    <row r="17" spans="1:16" ht="19" x14ac:dyDescent="0.25">
      <c r="A17" s="14" t="s">
        <v>13</v>
      </c>
      <c r="B17" s="133" t="s">
        <v>8</v>
      </c>
      <c r="C17" s="90" t="s">
        <v>57</v>
      </c>
      <c r="D17" s="52"/>
      <c r="E17" s="52"/>
      <c r="F17" s="193"/>
      <c r="G17" s="149" t="s">
        <v>9</v>
      </c>
      <c r="H17" s="91" t="s">
        <v>22</v>
      </c>
      <c r="I17" s="52"/>
      <c r="J17" s="115"/>
      <c r="K17" s="173"/>
      <c r="L17" s="180" t="s">
        <v>76</v>
      </c>
      <c r="M17" s="186" t="s">
        <v>77</v>
      </c>
    </row>
    <row r="18" spans="1:16" ht="20" thickBot="1" x14ac:dyDescent="0.3">
      <c r="A18" s="18" t="s">
        <v>17</v>
      </c>
      <c r="B18" s="134" t="s">
        <v>10</v>
      </c>
      <c r="C18" s="219" t="s">
        <v>58</v>
      </c>
      <c r="D18" s="47"/>
      <c r="E18" s="47"/>
      <c r="F18" s="194"/>
      <c r="G18" s="190" t="s">
        <v>11</v>
      </c>
      <c r="H18" s="92" t="s">
        <v>56</v>
      </c>
      <c r="I18" s="47"/>
      <c r="J18" s="118"/>
      <c r="K18" s="172"/>
      <c r="L18" s="181" t="s">
        <v>78</v>
      </c>
      <c r="M18" s="185" t="s">
        <v>74</v>
      </c>
    </row>
    <row r="19" spans="1:16" ht="20" thickBot="1" x14ac:dyDescent="0.3">
      <c r="A19" s="14" t="s">
        <v>13</v>
      </c>
      <c r="B19" s="136" t="s">
        <v>27</v>
      </c>
      <c r="C19" s="220" t="s">
        <v>22</v>
      </c>
      <c r="D19" s="52"/>
      <c r="E19" s="52"/>
      <c r="F19" s="195"/>
      <c r="G19" s="147" t="s">
        <v>29</v>
      </c>
      <c r="H19" s="220" t="s">
        <v>56</v>
      </c>
      <c r="I19" s="52"/>
      <c r="J19" s="115"/>
      <c r="K19" s="173"/>
      <c r="L19" s="180" t="s">
        <v>79</v>
      </c>
      <c r="M19" s="186" t="s">
        <v>80</v>
      </c>
    </row>
    <row r="20" spans="1:16" ht="20" thickBot="1" x14ac:dyDescent="0.3">
      <c r="A20" s="22" t="s">
        <v>17</v>
      </c>
      <c r="B20" s="135" t="s">
        <v>7</v>
      </c>
      <c r="C20" s="90" t="s">
        <v>59</v>
      </c>
      <c r="D20" s="48"/>
      <c r="E20" s="48"/>
      <c r="F20" s="196"/>
      <c r="G20" s="148" t="s">
        <v>9</v>
      </c>
      <c r="H20" s="91" t="s">
        <v>22</v>
      </c>
      <c r="I20" s="48"/>
      <c r="J20" s="123"/>
      <c r="K20" s="172"/>
      <c r="L20" s="181" t="s">
        <v>73</v>
      </c>
      <c r="M20" s="185" t="s">
        <v>71</v>
      </c>
    </row>
    <row r="21" spans="1:16" ht="20" thickBot="1" x14ac:dyDescent="0.3">
      <c r="A21" s="18" t="s">
        <v>13</v>
      </c>
      <c r="B21" s="134" t="s">
        <v>7</v>
      </c>
      <c r="C21" s="90" t="s">
        <v>59</v>
      </c>
      <c r="D21" s="47"/>
      <c r="E21" s="47"/>
      <c r="F21" s="194"/>
      <c r="G21" s="190" t="s">
        <v>10</v>
      </c>
      <c r="H21" s="91" t="s">
        <v>58</v>
      </c>
      <c r="I21" s="47"/>
      <c r="J21" s="118"/>
      <c r="K21" s="173"/>
      <c r="L21" s="180" t="s">
        <v>79</v>
      </c>
      <c r="M21" s="186" t="s">
        <v>77</v>
      </c>
      <c r="P21" s="6"/>
    </row>
    <row r="22" spans="1:16" ht="20" thickBot="1" x14ac:dyDescent="0.3">
      <c r="A22" s="22" t="s">
        <v>17</v>
      </c>
      <c r="B22" s="135" t="s">
        <v>8</v>
      </c>
      <c r="C22" s="90" t="s">
        <v>57</v>
      </c>
      <c r="D22" s="48"/>
      <c r="E22" s="48"/>
      <c r="F22" s="196"/>
      <c r="G22" s="148" t="s">
        <v>11</v>
      </c>
      <c r="H22" s="92" t="s">
        <v>56</v>
      </c>
      <c r="I22" s="48"/>
      <c r="J22" s="123"/>
      <c r="K22" s="172"/>
      <c r="L22" s="181" t="s">
        <v>82</v>
      </c>
      <c r="M22" s="185" t="s">
        <v>76</v>
      </c>
    </row>
    <row r="23" spans="1:16" ht="20" thickBot="1" x14ac:dyDescent="0.3">
      <c r="A23" s="14" t="s">
        <v>13</v>
      </c>
      <c r="B23" s="147" t="s">
        <v>28</v>
      </c>
      <c r="C23" s="102" t="s">
        <v>23</v>
      </c>
      <c r="D23" s="102"/>
      <c r="E23" s="102"/>
      <c r="F23" s="195"/>
      <c r="G23" s="147" t="s">
        <v>29</v>
      </c>
      <c r="H23" s="102" t="s">
        <v>56</v>
      </c>
      <c r="I23" s="102"/>
      <c r="J23" s="192"/>
      <c r="K23" s="69"/>
      <c r="L23" s="181" t="s">
        <v>51</v>
      </c>
      <c r="M23" s="185" t="s">
        <v>109</v>
      </c>
      <c r="P23" s="5"/>
    </row>
    <row r="24" spans="1:16" ht="20" thickBot="1" x14ac:dyDescent="0.3">
      <c r="A24" s="22" t="s">
        <v>17</v>
      </c>
      <c r="B24" s="148" t="s">
        <v>10</v>
      </c>
      <c r="C24" s="91" t="s">
        <v>58</v>
      </c>
      <c r="D24" s="23"/>
      <c r="E24" s="23"/>
      <c r="F24" s="196"/>
      <c r="G24" s="148" t="s">
        <v>8</v>
      </c>
      <c r="H24" s="90" t="s">
        <v>57</v>
      </c>
      <c r="I24" s="23"/>
      <c r="J24" s="171"/>
      <c r="K24" s="71"/>
      <c r="L24" s="181" t="s">
        <v>77</v>
      </c>
      <c r="M24" s="185" t="s">
        <v>112</v>
      </c>
    </row>
    <row r="25" spans="1:16" ht="20" thickBot="1" x14ac:dyDescent="0.3">
      <c r="A25" s="104" t="s">
        <v>13</v>
      </c>
      <c r="B25" s="149" t="s">
        <v>11</v>
      </c>
      <c r="C25" s="92" t="s">
        <v>56</v>
      </c>
      <c r="D25" s="102"/>
      <c r="E25" s="102"/>
      <c r="F25" s="193"/>
      <c r="G25" s="191" t="s">
        <v>9</v>
      </c>
      <c r="H25" s="91" t="s">
        <v>22</v>
      </c>
      <c r="I25" s="102"/>
      <c r="J25" s="170"/>
      <c r="K25" s="69"/>
      <c r="L25" s="181" t="s">
        <v>79</v>
      </c>
      <c r="M25" s="185" t="s">
        <v>121</v>
      </c>
    </row>
    <row r="26" spans="1:16" ht="20" thickBot="1" x14ac:dyDescent="0.3">
      <c r="A26" s="105" t="s">
        <v>17</v>
      </c>
      <c r="B26" s="23"/>
      <c r="C26" s="23"/>
      <c r="D26" s="23"/>
      <c r="E26" s="23"/>
      <c r="F26" s="103"/>
      <c r="G26" s="23"/>
      <c r="H26" s="23"/>
      <c r="I26" s="23"/>
      <c r="J26" s="171"/>
      <c r="K26" s="71"/>
      <c r="L26" s="184"/>
      <c r="M26" s="185"/>
    </row>
    <row r="27" spans="1:16" x14ac:dyDescent="0.2">
      <c r="P27" s="6"/>
    </row>
    <row r="28" spans="1:16" ht="20" thickBot="1" x14ac:dyDescent="0.3">
      <c r="A28" s="138" t="s">
        <v>64</v>
      </c>
    </row>
    <row r="29" spans="1:16" ht="20" thickBot="1" x14ac:dyDescent="0.3">
      <c r="A29" s="9"/>
      <c r="B29" s="10"/>
      <c r="C29" s="11" t="s">
        <v>3</v>
      </c>
      <c r="D29" s="11"/>
      <c r="E29" s="12"/>
      <c r="F29" s="139" t="s">
        <v>7</v>
      </c>
      <c r="G29" s="139" t="s">
        <v>8</v>
      </c>
      <c r="H29" s="139" t="s">
        <v>9</v>
      </c>
      <c r="I29" s="139" t="s">
        <v>10</v>
      </c>
      <c r="J29" s="139" t="s">
        <v>11</v>
      </c>
      <c r="K29" s="137" t="s">
        <v>4</v>
      </c>
      <c r="L29" s="137" t="s">
        <v>19</v>
      </c>
      <c r="M29" s="137" t="s">
        <v>5</v>
      </c>
    </row>
    <row r="30" spans="1:16" ht="21" x14ac:dyDescent="0.25">
      <c r="A30" s="198" t="s">
        <v>7</v>
      </c>
      <c r="B30" s="90" t="s">
        <v>81</v>
      </c>
      <c r="C30" s="46"/>
      <c r="D30" s="46"/>
      <c r="E30" s="46"/>
      <c r="F30" s="16" t="s">
        <v>6</v>
      </c>
      <c r="G30" s="17" t="s">
        <v>87</v>
      </c>
      <c r="H30" s="17" t="s">
        <v>95</v>
      </c>
      <c r="I30" s="17" t="s">
        <v>97</v>
      </c>
      <c r="J30" s="17" t="s">
        <v>92</v>
      </c>
      <c r="K30" s="84" t="s">
        <v>53</v>
      </c>
      <c r="L30" s="84" t="s">
        <v>118</v>
      </c>
      <c r="M30" s="86" t="s">
        <v>73</v>
      </c>
    </row>
    <row r="31" spans="1:16" ht="21" x14ac:dyDescent="0.25">
      <c r="A31" s="199" t="s">
        <v>8</v>
      </c>
      <c r="B31" s="91" t="s">
        <v>83</v>
      </c>
      <c r="C31" s="47"/>
      <c r="D31" s="47"/>
      <c r="E31" s="47"/>
      <c r="F31" s="21" t="s">
        <v>88</v>
      </c>
      <c r="G31" s="20" t="s">
        <v>6</v>
      </c>
      <c r="H31" s="20" t="s">
        <v>93</v>
      </c>
      <c r="I31" s="21" t="s">
        <v>113</v>
      </c>
      <c r="J31" s="21" t="s">
        <v>99</v>
      </c>
      <c r="K31" s="82" t="s">
        <v>50</v>
      </c>
      <c r="L31" s="82" t="s">
        <v>119</v>
      </c>
      <c r="M31" s="85" t="s">
        <v>52</v>
      </c>
      <c r="N31">
        <v>35</v>
      </c>
    </row>
    <row r="32" spans="1:16" ht="21" x14ac:dyDescent="0.25">
      <c r="A32" s="199" t="s">
        <v>9</v>
      </c>
      <c r="B32" s="91" t="s">
        <v>84</v>
      </c>
      <c r="C32" s="47"/>
      <c r="D32" s="47"/>
      <c r="E32" s="47"/>
      <c r="F32" s="21" t="s">
        <v>96</v>
      </c>
      <c r="G32" s="21" t="s">
        <v>94</v>
      </c>
      <c r="H32" s="21" t="s">
        <v>6</v>
      </c>
      <c r="I32" s="20" t="s">
        <v>89</v>
      </c>
      <c r="J32" s="21" t="s">
        <v>122</v>
      </c>
      <c r="K32" s="82" t="s">
        <v>50</v>
      </c>
      <c r="L32" s="82" t="s">
        <v>124</v>
      </c>
      <c r="M32" s="85" t="s">
        <v>46</v>
      </c>
      <c r="N32">
        <v>37</v>
      </c>
    </row>
    <row r="33" spans="1:16" ht="21" x14ac:dyDescent="0.25">
      <c r="A33" s="199" t="s">
        <v>10</v>
      </c>
      <c r="B33" s="91" t="s">
        <v>85</v>
      </c>
      <c r="C33" s="47"/>
      <c r="D33" s="47"/>
      <c r="E33" s="47"/>
      <c r="F33" s="21" t="s">
        <v>98</v>
      </c>
      <c r="G33" s="21" t="s">
        <v>114</v>
      </c>
      <c r="H33" s="21" t="s">
        <v>90</v>
      </c>
      <c r="I33" s="21" t="s">
        <v>6</v>
      </c>
      <c r="J33" s="20" t="s">
        <v>101</v>
      </c>
      <c r="K33" s="82" t="s">
        <v>52</v>
      </c>
      <c r="L33" s="82" t="s">
        <v>120</v>
      </c>
      <c r="M33" s="85" t="s">
        <v>51</v>
      </c>
    </row>
    <row r="34" spans="1:16" ht="22" thickBot="1" x14ac:dyDescent="0.3">
      <c r="A34" s="200" t="s">
        <v>11</v>
      </c>
      <c r="B34" s="92" t="s">
        <v>86</v>
      </c>
      <c r="C34" s="48"/>
      <c r="D34" s="48"/>
      <c r="E34" s="48"/>
      <c r="F34" s="24" t="s">
        <v>91</v>
      </c>
      <c r="G34" s="24" t="s">
        <v>100</v>
      </c>
      <c r="H34" s="24" t="s">
        <v>123</v>
      </c>
      <c r="I34" s="24" t="s">
        <v>102</v>
      </c>
      <c r="J34" s="24" t="s">
        <v>6</v>
      </c>
      <c r="K34" s="83" t="s">
        <v>50</v>
      </c>
      <c r="L34" s="83" t="s">
        <v>125</v>
      </c>
      <c r="M34" s="87" t="s">
        <v>55</v>
      </c>
      <c r="P34" s="32"/>
    </row>
    <row r="37" spans="1:16" ht="20" thickBot="1" x14ac:dyDescent="0.3">
      <c r="A37" s="146" t="s">
        <v>65</v>
      </c>
      <c r="B37" s="140"/>
    </row>
    <row r="38" spans="1:16" ht="20" thickBot="1" x14ac:dyDescent="0.3">
      <c r="A38" s="9"/>
      <c r="B38" s="10"/>
      <c r="C38" s="11" t="s">
        <v>3</v>
      </c>
      <c r="D38" s="11"/>
      <c r="E38" s="12"/>
      <c r="F38" s="139" t="s">
        <v>27</v>
      </c>
      <c r="G38" s="139" t="s">
        <v>28</v>
      </c>
      <c r="H38" s="139" t="s">
        <v>29</v>
      </c>
      <c r="I38" s="44" t="s">
        <v>4</v>
      </c>
      <c r="J38" s="44" t="s">
        <v>19</v>
      </c>
      <c r="K38" s="44" t="s">
        <v>5</v>
      </c>
      <c r="L38" s="142"/>
      <c r="M38" s="143"/>
    </row>
    <row r="39" spans="1:16" ht="21" x14ac:dyDescent="0.25">
      <c r="A39" s="201" t="s">
        <v>27</v>
      </c>
      <c r="B39" s="90" t="s">
        <v>84</v>
      </c>
      <c r="C39" s="46"/>
      <c r="D39" s="46"/>
      <c r="E39" s="46"/>
      <c r="F39" s="16" t="s">
        <v>6</v>
      </c>
      <c r="G39" s="17" t="s">
        <v>105</v>
      </c>
      <c r="H39" s="17" t="s">
        <v>107</v>
      </c>
      <c r="I39" s="84" t="s">
        <v>52</v>
      </c>
      <c r="J39" s="84" t="s">
        <v>115</v>
      </c>
      <c r="K39" s="84" t="s">
        <v>52</v>
      </c>
      <c r="L39" s="144"/>
      <c r="M39" s="145"/>
    </row>
    <row r="40" spans="1:16" ht="21" x14ac:dyDescent="0.25">
      <c r="A40" s="202" t="s">
        <v>28</v>
      </c>
      <c r="B40" s="91" t="s">
        <v>103</v>
      </c>
      <c r="C40" s="47"/>
      <c r="D40" s="47"/>
      <c r="E40" s="47"/>
      <c r="F40" s="21" t="s">
        <v>106</v>
      </c>
      <c r="G40" s="20" t="s">
        <v>6</v>
      </c>
      <c r="H40" s="20" t="s">
        <v>111</v>
      </c>
      <c r="I40" s="82" t="s">
        <v>52</v>
      </c>
      <c r="J40" s="82" t="s">
        <v>116</v>
      </c>
      <c r="K40" s="82" t="s">
        <v>55</v>
      </c>
      <c r="L40" s="144"/>
      <c r="M40" s="145"/>
    </row>
    <row r="41" spans="1:16" ht="22" thickBot="1" x14ac:dyDescent="0.3">
      <c r="A41" s="203" t="s">
        <v>29</v>
      </c>
      <c r="B41" s="92" t="s">
        <v>104</v>
      </c>
      <c r="C41" s="48"/>
      <c r="D41" s="48"/>
      <c r="E41" s="48"/>
      <c r="F41" s="24" t="s">
        <v>108</v>
      </c>
      <c r="G41" s="24" t="s">
        <v>110</v>
      </c>
      <c r="H41" s="24" t="s">
        <v>6</v>
      </c>
      <c r="I41" s="78" t="s">
        <v>52</v>
      </c>
      <c r="J41" s="83" t="s">
        <v>117</v>
      </c>
      <c r="K41" s="83" t="s">
        <v>46</v>
      </c>
      <c r="L41" s="144"/>
      <c r="M41" s="145"/>
    </row>
  </sheetData>
  <phoneticPr fontId="26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P24"/>
  <sheetViews>
    <sheetView workbookViewId="0">
      <selection activeCell="H31" sqref="H31"/>
    </sheetView>
  </sheetViews>
  <sheetFormatPr baseColWidth="10" defaultRowHeight="15" x14ac:dyDescent="0.2"/>
  <cols>
    <col min="1" max="1" width="6.1640625" customWidth="1"/>
    <col min="2" max="10" width="10.5" customWidth="1"/>
    <col min="11" max="11" width="9.33203125" customWidth="1"/>
    <col min="12" max="12" width="9.83203125" customWidth="1"/>
    <col min="13" max="13" width="9.5" customWidth="1"/>
  </cols>
  <sheetData>
    <row r="1" spans="1:16" ht="20" thickBot="1" x14ac:dyDescent="0.3">
      <c r="A1" s="7" t="s">
        <v>0</v>
      </c>
      <c r="B1" s="2"/>
      <c r="C1" s="2"/>
      <c r="D1" s="2"/>
      <c r="E1" s="4"/>
      <c r="F1" s="3"/>
      <c r="I1" s="7" t="s">
        <v>18</v>
      </c>
      <c r="J1" s="2"/>
      <c r="K1" s="2"/>
      <c r="L1" s="3"/>
      <c r="M1" s="3"/>
    </row>
    <row r="2" spans="1:16" ht="16" thickBot="1" x14ac:dyDescent="0.25"/>
    <row r="3" spans="1:16" ht="20" thickBot="1" x14ac:dyDescent="0.3">
      <c r="A3" s="10" t="s">
        <v>1</v>
      </c>
      <c r="B3" s="29"/>
      <c r="C3" s="76" t="s">
        <v>33</v>
      </c>
      <c r="D3" s="77"/>
      <c r="E3" s="25"/>
      <c r="F3" s="25"/>
      <c r="G3" s="25"/>
      <c r="H3" s="25"/>
      <c r="I3" s="10" t="s">
        <v>2</v>
      </c>
      <c r="J3" s="30" t="s">
        <v>12</v>
      </c>
      <c r="K3" s="2"/>
      <c r="L3" s="2"/>
      <c r="M3" s="3"/>
    </row>
    <row r="4" spans="1:16" ht="19" x14ac:dyDescent="0.25">
      <c r="A4" s="39"/>
      <c r="B4" s="40"/>
      <c r="C4" s="41"/>
      <c r="D4" s="41"/>
      <c r="E4" s="42"/>
      <c r="F4" s="42"/>
      <c r="G4" s="42"/>
      <c r="H4" s="42"/>
      <c r="I4" s="39"/>
      <c r="J4" s="31"/>
      <c r="K4" s="32"/>
      <c r="L4" s="32"/>
      <c r="M4" s="32"/>
    </row>
    <row r="5" spans="1:16" ht="20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M5" s="32"/>
    </row>
    <row r="6" spans="1:16" ht="20" thickBot="1" x14ac:dyDescent="0.3">
      <c r="A6" s="9"/>
      <c r="B6" s="10"/>
      <c r="C6" s="11" t="s">
        <v>3</v>
      </c>
      <c r="D6" s="11"/>
      <c r="E6" s="12"/>
      <c r="F6" s="13" t="s">
        <v>27</v>
      </c>
      <c r="G6" s="13" t="s">
        <v>28</v>
      </c>
      <c r="H6" s="13" t="s">
        <v>29</v>
      </c>
      <c r="I6" s="13" t="s">
        <v>30</v>
      </c>
      <c r="J6" s="44" t="s">
        <v>4</v>
      </c>
      <c r="K6" s="44" t="s">
        <v>19</v>
      </c>
      <c r="L6" s="44" t="s">
        <v>5</v>
      </c>
      <c r="M6" s="79"/>
    </row>
    <row r="7" spans="1:16" ht="20" thickBot="1" x14ac:dyDescent="0.3">
      <c r="A7" s="14" t="s">
        <v>27</v>
      </c>
      <c r="B7" s="66" t="s">
        <v>22</v>
      </c>
      <c r="C7" s="15"/>
      <c r="D7" s="15"/>
      <c r="E7" s="15"/>
      <c r="F7" s="16" t="s">
        <v>6</v>
      </c>
      <c r="G7" s="17" t="s">
        <v>36</v>
      </c>
      <c r="H7" s="17" t="s">
        <v>39</v>
      </c>
      <c r="I7" s="17" t="s">
        <v>42</v>
      </c>
      <c r="J7" s="84" t="s">
        <v>52</v>
      </c>
      <c r="K7" s="84" t="s">
        <v>44</v>
      </c>
      <c r="L7" s="86" t="s">
        <v>55</v>
      </c>
      <c r="M7" s="80"/>
    </row>
    <row r="8" spans="1:16" ht="20" thickBot="1" x14ac:dyDescent="0.3">
      <c r="A8" s="18" t="s">
        <v>28</v>
      </c>
      <c r="B8" s="66" t="s">
        <v>24</v>
      </c>
      <c r="C8" s="19"/>
      <c r="D8" s="19"/>
      <c r="E8" s="19"/>
      <c r="F8" s="21" t="s">
        <v>37</v>
      </c>
      <c r="G8" s="20" t="s">
        <v>6</v>
      </c>
      <c r="H8" s="20" t="s">
        <v>47</v>
      </c>
      <c r="I8" s="21" t="s">
        <v>38</v>
      </c>
      <c r="J8" s="82" t="s">
        <v>53</v>
      </c>
      <c r="K8" s="82" t="s">
        <v>54</v>
      </c>
      <c r="L8" s="85" t="s">
        <v>51</v>
      </c>
      <c r="M8" s="80"/>
    </row>
    <row r="9" spans="1:16" ht="20" thickBot="1" x14ac:dyDescent="0.3">
      <c r="A9" s="18" t="s">
        <v>29</v>
      </c>
      <c r="B9" s="66" t="s">
        <v>23</v>
      </c>
      <c r="C9" s="19"/>
      <c r="D9" s="19"/>
      <c r="E9" s="19"/>
      <c r="F9" s="21" t="s">
        <v>40</v>
      </c>
      <c r="G9" s="21" t="s">
        <v>48</v>
      </c>
      <c r="H9" s="21" t="s">
        <v>6</v>
      </c>
      <c r="I9" s="20" t="s">
        <v>34</v>
      </c>
      <c r="J9" s="82" t="s">
        <v>51</v>
      </c>
      <c r="K9" s="82" t="s">
        <v>49</v>
      </c>
      <c r="L9" s="85" t="s">
        <v>52</v>
      </c>
      <c r="M9" s="80"/>
    </row>
    <row r="10" spans="1:16" ht="20" thickBot="1" x14ac:dyDescent="0.3">
      <c r="A10" s="22" t="s">
        <v>30</v>
      </c>
      <c r="B10" s="66" t="s">
        <v>25</v>
      </c>
      <c r="C10" s="23"/>
      <c r="D10" s="23"/>
      <c r="E10" s="23"/>
      <c r="F10" s="24" t="s">
        <v>43</v>
      </c>
      <c r="G10" s="24" t="s">
        <v>41</v>
      </c>
      <c r="H10" s="24" t="s">
        <v>35</v>
      </c>
      <c r="I10" s="24" t="s">
        <v>6</v>
      </c>
      <c r="J10" s="78" t="s">
        <v>50</v>
      </c>
      <c r="K10" s="83" t="s">
        <v>45</v>
      </c>
      <c r="L10" s="87" t="s">
        <v>46</v>
      </c>
      <c r="M10" s="80"/>
    </row>
    <row r="11" spans="1:16" ht="19" x14ac:dyDescent="0.25">
      <c r="A11" s="38"/>
      <c r="B11" s="33"/>
      <c r="C11" s="34"/>
      <c r="D11" s="34"/>
      <c r="E11" s="34"/>
      <c r="F11" s="35"/>
      <c r="G11" s="36"/>
      <c r="H11" s="36"/>
      <c r="I11" s="35"/>
      <c r="J11" s="36"/>
      <c r="K11" s="37"/>
      <c r="L11" s="43"/>
      <c r="M11" s="43"/>
      <c r="P11" s="6"/>
    </row>
    <row r="12" spans="1:16" ht="20" thickBo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6" ht="20" thickBot="1" x14ac:dyDescent="0.3">
      <c r="A13" s="9" t="s">
        <v>16</v>
      </c>
      <c r="B13" s="10"/>
      <c r="C13" s="11" t="s">
        <v>3</v>
      </c>
      <c r="D13" s="11"/>
      <c r="E13" s="12"/>
      <c r="F13" s="10"/>
      <c r="G13" s="11" t="s">
        <v>3</v>
      </c>
      <c r="H13" s="11"/>
      <c r="I13" s="12"/>
      <c r="J13" s="9" t="s">
        <v>15</v>
      </c>
      <c r="K13" s="26"/>
      <c r="L13" s="26"/>
      <c r="M13" s="26"/>
    </row>
    <row r="14" spans="1:16" ht="19" x14ac:dyDescent="0.25">
      <c r="A14" s="14" t="s">
        <v>17</v>
      </c>
      <c r="B14" s="45" t="str">
        <f>IF(B7="","A",B7)</f>
        <v>Bürgelschule Rathenow</v>
      </c>
      <c r="C14" s="46"/>
      <c r="D14" s="46"/>
      <c r="E14" s="49"/>
      <c r="F14" s="45" t="str">
        <f>IF(B8="","B",B8)</f>
        <v>Da Vinci Campus Nauen</v>
      </c>
      <c r="G14" s="46"/>
      <c r="H14" s="46"/>
      <c r="I14" s="46"/>
      <c r="J14" s="81" t="s">
        <v>36</v>
      </c>
      <c r="K14" s="27"/>
      <c r="L14" s="28"/>
      <c r="M14" s="28"/>
    </row>
    <row r="15" spans="1:16" ht="20" thickBot="1" x14ac:dyDescent="0.3">
      <c r="A15" s="18" t="s">
        <v>17</v>
      </c>
      <c r="B15" s="50" t="str">
        <f>IF(B9="","C",B9)</f>
        <v>Jahngymnasium Rathenow</v>
      </c>
      <c r="C15" s="47"/>
      <c r="D15" s="47"/>
      <c r="E15" s="51"/>
      <c r="F15" s="50" t="str">
        <f>IF(B10="","D",B10)</f>
        <v>Marie-Curie-Gymnasium Hohen Neuendorf</v>
      </c>
      <c r="G15" s="47"/>
      <c r="H15" s="47"/>
      <c r="I15" s="47"/>
      <c r="J15" s="82" t="s">
        <v>34</v>
      </c>
      <c r="K15" s="27"/>
      <c r="L15" s="28"/>
      <c r="M15" s="28"/>
    </row>
    <row r="16" spans="1:16" ht="19" x14ac:dyDescent="0.25">
      <c r="A16" s="14" t="s">
        <v>17</v>
      </c>
      <c r="B16" s="45" t="str">
        <f>IF(B7="","A",B7)</f>
        <v>Bürgelschule Rathenow</v>
      </c>
      <c r="C16" s="52"/>
      <c r="D16" s="52"/>
      <c r="E16" s="49"/>
      <c r="F16" s="45" t="str">
        <f>IF(B9="","C",B9)</f>
        <v>Jahngymnasium Rathenow</v>
      </c>
      <c r="G16" s="52"/>
      <c r="H16" s="52"/>
      <c r="I16" s="52"/>
      <c r="J16" s="81" t="s">
        <v>39</v>
      </c>
      <c r="K16" s="27"/>
      <c r="L16" s="28"/>
      <c r="M16" s="28"/>
    </row>
    <row r="17" spans="1:16" ht="20" thickBot="1" x14ac:dyDescent="0.3">
      <c r="A17" s="18" t="s">
        <v>17</v>
      </c>
      <c r="B17" s="50" t="str">
        <f>IF(B8="","B",B8)</f>
        <v>Da Vinci Campus Nauen</v>
      </c>
      <c r="C17" s="47"/>
      <c r="D17" s="47"/>
      <c r="E17" s="51"/>
      <c r="F17" s="50" t="str">
        <f>IF(B10="","D",B10)</f>
        <v>Marie-Curie-Gymnasium Hohen Neuendorf</v>
      </c>
      <c r="G17" s="47"/>
      <c r="H17" s="47"/>
      <c r="I17" s="47"/>
      <c r="J17" s="82" t="s">
        <v>38</v>
      </c>
      <c r="K17" s="27"/>
      <c r="L17" s="28"/>
      <c r="M17" s="28"/>
    </row>
    <row r="18" spans="1:16" ht="19" x14ac:dyDescent="0.25">
      <c r="A18" s="14" t="s">
        <v>17</v>
      </c>
      <c r="B18" s="45" t="str">
        <f>IF(B7="","A",B7)</f>
        <v>Bürgelschule Rathenow</v>
      </c>
      <c r="C18" s="52"/>
      <c r="D18" s="52"/>
      <c r="E18" s="49"/>
      <c r="F18" s="45" t="str">
        <f>IF(B10="","D",B10)</f>
        <v>Marie-Curie-Gymnasium Hohen Neuendorf</v>
      </c>
      <c r="G18" s="52"/>
      <c r="H18" s="52"/>
      <c r="I18" s="52"/>
      <c r="J18" s="81" t="s">
        <v>42</v>
      </c>
      <c r="K18" s="27"/>
      <c r="L18" s="28"/>
      <c r="M18" s="28"/>
    </row>
    <row r="19" spans="1:16" ht="20" thickBot="1" x14ac:dyDescent="0.3">
      <c r="A19" s="22" t="s">
        <v>17</v>
      </c>
      <c r="B19" s="53" t="str">
        <f>IF(B8="","B",B8)</f>
        <v>Da Vinci Campus Nauen</v>
      </c>
      <c r="C19" s="48"/>
      <c r="D19" s="48"/>
      <c r="E19" s="54"/>
      <c r="F19" s="53" t="str">
        <f>IF(B9="","C",B9)</f>
        <v>Jahngymnasium Rathenow</v>
      </c>
      <c r="G19" s="48"/>
      <c r="H19" s="48"/>
      <c r="I19" s="48"/>
      <c r="J19" s="83" t="s">
        <v>47</v>
      </c>
      <c r="K19" s="27"/>
      <c r="L19" s="28"/>
      <c r="M19" s="28"/>
      <c r="P19" s="6"/>
    </row>
    <row r="20" spans="1:16" x14ac:dyDescent="0.2">
      <c r="P20" s="5"/>
    </row>
    <row r="22" spans="1:16" x14ac:dyDescent="0.2">
      <c r="G22" s="1"/>
      <c r="H22" s="1"/>
    </row>
    <row r="24" spans="1:16" x14ac:dyDescent="0.2">
      <c r="P24" s="6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D16"/>
  <sheetViews>
    <sheetView workbookViewId="0">
      <selection activeCell="F4" sqref="F4"/>
    </sheetView>
  </sheetViews>
  <sheetFormatPr baseColWidth="10" defaultRowHeight="15" x14ac:dyDescent="0.2"/>
  <cols>
    <col min="1" max="1" width="32.5" customWidth="1"/>
    <col min="4" max="4" width="34.33203125" customWidth="1"/>
  </cols>
  <sheetData>
    <row r="1" spans="1:4" ht="19" x14ac:dyDescent="0.25">
      <c r="A1" s="62" t="s">
        <v>26</v>
      </c>
      <c r="D1" s="62" t="s">
        <v>26</v>
      </c>
    </row>
    <row r="2" spans="1:4" ht="47" x14ac:dyDescent="0.55000000000000004">
      <c r="A2" s="65" t="s">
        <v>7</v>
      </c>
      <c r="D2" s="65" t="s">
        <v>7</v>
      </c>
    </row>
    <row r="3" spans="1:4" ht="47" x14ac:dyDescent="0.55000000000000004">
      <c r="A3" s="65" t="s">
        <v>8</v>
      </c>
      <c r="D3" s="65" t="s">
        <v>8</v>
      </c>
    </row>
    <row r="4" spans="1:4" ht="47" x14ac:dyDescent="0.55000000000000004">
      <c r="A4" s="65" t="s">
        <v>9</v>
      </c>
      <c r="D4" s="65" t="s">
        <v>9</v>
      </c>
    </row>
    <row r="5" spans="1:4" ht="47" x14ac:dyDescent="0.55000000000000004">
      <c r="A5" s="65" t="s">
        <v>10</v>
      </c>
      <c r="D5" s="65" t="s">
        <v>10</v>
      </c>
    </row>
    <row r="6" spans="1:4" ht="47" x14ac:dyDescent="0.55000000000000004">
      <c r="A6" s="65" t="s">
        <v>11</v>
      </c>
      <c r="D6" s="65" t="s">
        <v>11</v>
      </c>
    </row>
    <row r="7" spans="1:4" ht="19" x14ac:dyDescent="0.25">
      <c r="A7" s="63" t="s">
        <v>20</v>
      </c>
      <c r="D7" s="63" t="s">
        <v>20</v>
      </c>
    </row>
    <row r="8" spans="1:4" ht="47" x14ac:dyDescent="0.55000000000000004">
      <c r="A8" s="64" t="s">
        <v>27</v>
      </c>
      <c r="D8" s="64" t="s">
        <v>27</v>
      </c>
    </row>
    <row r="9" spans="1:4" ht="47" x14ac:dyDescent="0.55000000000000004">
      <c r="A9" s="64" t="s">
        <v>28</v>
      </c>
      <c r="D9" s="64" t="s">
        <v>28</v>
      </c>
    </row>
    <row r="10" spans="1:4" ht="47" x14ac:dyDescent="0.55000000000000004">
      <c r="A10" s="64" t="s">
        <v>29</v>
      </c>
      <c r="D10" s="64" t="s">
        <v>29</v>
      </c>
    </row>
    <row r="11" spans="1:4" ht="47" x14ac:dyDescent="0.55000000000000004">
      <c r="A11" s="64"/>
      <c r="D11" s="64"/>
    </row>
    <row r="12" spans="1:4" ht="39" x14ac:dyDescent="0.45">
      <c r="A12" s="61"/>
    </row>
    <row r="13" spans="1:4" ht="39" x14ac:dyDescent="0.45">
      <c r="A13" s="61"/>
    </row>
    <row r="14" spans="1:4" ht="39" x14ac:dyDescent="0.45">
      <c r="A14" s="61"/>
    </row>
    <row r="15" spans="1:4" ht="39" x14ac:dyDescent="0.45">
      <c r="A15" s="61"/>
    </row>
    <row r="16" spans="1:4" ht="39" x14ac:dyDescent="0.45">
      <c r="A16" s="6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2:G17"/>
  <sheetViews>
    <sheetView workbookViewId="0">
      <selection activeCell="G4" sqref="G4"/>
    </sheetView>
  </sheetViews>
  <sheetFormatPr baseColWidth="10" defaultRowHeight="15" x14ac:dyDescent="0.2"/>
  <sheetData>
    <row r="2" spans="1:7" ht="27" thickBot="1" x14ac:dyDescent="0.35">
      <c r="A2" s="55" t="s">
        <v>20</v>
      </c>
      <c r="B2" s="56"/>
      <c r="C2" s="56"/>
      <c r="D2" s="56"/>
      <c r="E2" s="56"/>
    </row>
    <row r="3" spans="1:7" ht="27" thickBot="1" x14ac:dyDescent="0.35">
      <c r="A3" s="57"/>
      <c r="B3" s="58"/>
      <c r="C3" s="58"/>
      <c r="D3" s="58"/>
      <c r="E3" s="58"/>
      <c r="F3" s="3"/>
      <c r="G3" s="59" t="s">
        <v>21</v>
      </c>
    </row>
    <row r="4" spans="1:7" ht="27" thickBot="1" x14ac:dyDescent="0.35">
      <c r="A4" s="218" t="s">
        <v>22</v>
      </c>
      <c r="B4" s="67"/>
      <c r="C4" s="67"/>
      <c r="D4" s="67"/>
      <c r="E4" s="67"/>
      <c r="F4" s="68"/>
      <c r="G4" s="59"/>
    </row>
    <row r="5" spans="1:7" ht="27" thickBot="1" x14ac:dyDescent="0.35">
      <c r="A5" s="218" t="s">
        <v>23</v>
      </c>
      <c r="B5" s="67"/>
      <c r="C5" s="67"/>
      <c r="D5" s="67"/>
      <c r="E5" s="67"/>
      <c r="F5" s="68"/>
      <c r="G5" s="59"/>
    </row>
    <row r="6" spans="1:7" ht="27" thickBot="1" x14ac:dyDescent="0.35">
      <c r="A6" s="218" t="s">
        <v>56</v>
      </c>
      <c r="B6" s="67"/>
      <c r="C6" s="67"/>
      <c r="D6" s="67"/>
      <c r="E6" s="67"/>
      <c r="F6" s="68"/>
      <c r="G6" s="59"/>
    </row>
    <row r="7" spans="1:7" ht="27" thickBot="1" x14ac:dyDescent="0.35">
      <c r="A7" s="66"/>
      <c r="B7" s="67"/>
      <c r="C7" s="67"/>
      <c r="D7" s="67"/>
      <c r="E7" s="67"/>
      <c r="F7" s="68"/>
      <c r="G7" s="59"/>
    </row>
    <row r="8" spans="1:7" ht="26" x14ac:dyDescent="0.3">
      <c r="A8" s="56"/>
      <c r="B8" s="56"/>
      <c r="C8" s="56"/>
      <c r="D8" s="56"/>
      <c r="E8" s="56"/>
      <c r="G8" s="56"/>
    </row>
    <row r="9" spans="1:7" ht="26" x14ac:dyDescent="0.3">
      <c r="A9" s="56"/>
      <c r="B9" s="56"/>
      <c r="C9" s="56"/>
      <c r="D9" s="56"/>
      <c r="E9" s="56"/>
      <c r="G9" s="56"/>
    </row>
    <row r="10" spans="1:7" ht="27" thickBot="1" x14ac:dyDescent="0.35">
      <c r="A10" s="60" t="s">
        <v>26</v>
      </c>
      <c r="B10" s="56"/>
      <c r="C10" s="56"/>
      <c r="D10" s="56"/>
      <c r="E10" s="56"/>
      <c r="G10" s="56"/>
    </row>
    <row r="11" spans="1:7" ht="27" thickBot="1" x14ac:dyDescent="0.35">
      <c r="A11" s="57"/>
      <c r="B11" s="58"/>
      <c r="C11" s="58"/>
      <c r="D11" s="58"/>
      <c r="E11" s="58"/>
      <c r="F11" s="3"/>
      <c r="G11" s="59" t="s">
        <v>21</v>
      </c>
    </row>
    <row r="12" spans="1:7" ht="27" thickBot="1" x14ac:dyDescent="0.35">
      <c r="A12" s="218" t="s">
        <v>22</v>
      </c>
      <c r="B12" s="67"/>
      <c r="C12" s="67"/>
      <c r="D12" s="67"/>
      <c r="E12" s="67"/>
      <c r="F12" s="68"/>
      <c r="G12" s="59"/>
    </row>
    <row r="13" spans="1:7" ht="27" thickBot="1" x14ac:dyDescent="0.35">
      <c r="A13" s="218" t="s">
        <v>56</v>
      </c>
      <c r="B13" s="67"/>
      <c r="C13" s="67"/>
      <c r="D13" s="67"/>
      <c r="E13" s="67"/>
      <c r="F13" s="68"/>
      <c r="G13" s="59"/>
    </row>
    <row r="14" spans="1:7" ht="27" thickBot="1" x14ac:dyDescent="0.35">
      <c r="A14" s="218" t="s">
        <v>57</v>
      </c>
      <c r="B14" s="67"/>
      <c r="C14" s="67"/>
      <c r="D14" s="67"/>
      <c r="E14" s="67"/>
      <c r="F14" s="68"/>
      <c r="G14" s="59"/>
    </row>
    <row r="15" spans="1:7" ht="27" thickBot="1" x14ac:dyDescent="0.35">
      <c r="A15" s="218" t="s">
        <v>58</v>
      </c>
      <c r="B15" s="67"/>
      <c r="C15" s="67"/>
      <c r="D15" s="67"/>
      <c r="E15" s="67"/>
      <c r="F15" s="68"/>
      <c r="G15" s="59"/>
    </row>
    <row r="16" spans="1:7" ht="27" thickBot="1" x14ac:dyDescent="0.35">
      <c r="A16" s="218" t="s">
        <v>59</v>
      </c>
      <c r="B16" s="67"/>
      <c r="C16" s="67"/>
      <c r="D16" s="67"/>
      <c r="E16" s="67"/>
      <c r="F16" s="68"/>
      <c r="G16" s="59"/>
    </row>
    <row r="17" spans="1:7" ht="27" thickBot="1" x14ac:dyDescent="0.35">
      <c r="A17" s="66"/>
      <c r="B17" s="67"/>
      <c r="C17" s="67"/>
      <c r="D17" s="67"/>
      <c r="E17" s="67"/>
      <c r="F17" s="68"/>
      <c r="G17" s="59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6"/>
  <sheetViews>
    <sheetView topLeftCell="A4" workbookViewId="0">
      <selection activeCell="V25" sqref="V25"/>
    </sheetView>
  </sheetViews>
  <sheetFormatPr baseColWidth="10" defaultRowHeight="15" x14ac:dyDescent="0.2"/>
  <cols>
    <col min="1" max="1" width="6.1640625" customWidth="1"/>
    <col min="2" max="10" width="10.5" customWidth="1"/>
    <col min="11" max="13" width="9.33203125" customWidth="1"/>
  </cols>
  <sheetData>
    <row r="1" spans="1:13" ht="20" thickBot="1" x14ac:dyDescent="0.3">
      <c r="A1" s="125" t="s">
        <v>0</v>
      </c>
      <c r="B1" s="2"/>
      <c r="C1" s="2"/>
      <c r="D1" s="2"/>
      <c r="E1" s="197"/>
      <c r="G1" s="125" t="s">
        <v>63</v>
      </c>
      <c r="H1" s="2"/>
      <c r="I1" s="2"/>
      <c r="J1" s="3"/>
      <c r="K1" s="32"/>
      <c r="L1" s="32"/>
      <c r="M1" s="32"/>
    </row>
    <row r="2" spans="1:13" ht="16" thickBot="1" x14ac:dyDescent="0.25"/>
    <row r="3" spans="1:13" ht="20" thickBot="1" x14ac:dyDescent="0.3">
      <c r="A3" s="10" t="s">
        <v>1</v>
      </c>
      <c r="B3" s="29"/>
      <c r="C3" s="76" t="s">
        <v>68</v>
      </c>
      <c r="D3" s="77"/>
      <c r="E3" s="25"/>
      <c r="F3" s="10" t="s">
        <v>2</v>
      </c>
      <c r="G3" s="30" t="s">
        <v>12</v>
      </c>
      <c r="H3" s="2"/>
      <c r="I3" s="2"/>
      <c r="J3" s="3"/>
    </row>
    <row r="4" spans="1:13" ht="19" x14ac:dyDescent="0.25">
      <c r="A4" s="75"/>
      <c r="B4" s="73"/>
      <c r="D4" s="73"/>
      <c r="E4" s="73"/>
      <c r="G4" s="74"/>
    </row>
    <row r="6" spans="1:13" ht="19" x14ac:dyDescent="0.25">
      <c r="A6" s="75" t="s">
        <v>60</v>
      </c>
      <c r="B6" s="73"/>
      <c r="D6" s="73"/>
      <c r="E6" s="73" t="s">
        <v>31</v>
      </c>
      <c r="G6" s="74" t="s">
        <v>32</v>
      </c>
    </row>
    <row r="7" spans="1:13" ht="16" thickBot="1" x14ac:dyDescent="0.25"/>
    <row r="8" spans="1:13" ht="20" thickBot="1" x14ac:dyDescent="0.3">
      <c r="A8" s="9" t="s">
        <v>16</v>
      </c>
      <c r="B8" s="10"/>
      <c r="C8" s="11" t="s">
        <v>3</v>
      </c>
      <c r="D8" s="11"/>
      <c r="E8" s="106"/>
      <c r="F8" s="12"/>
      <c r="G8" s="11" t="s">
        <v>3</v>
      </c>
      <c r="H8" s="11"/>
      <c r="I8" s="106"/>
      <c r="J8" s="11"/>
      <c r="K8" s="204"/>
      <c r="L8" s="217" t="s">
        <v>67</v>
      </c>
      <c r="M8" s="204"/>
    </row>
    <row r="9" spans="1:13" ht="19" x14ac:dyDescent="0.25">
      <c r="A9" s="14" t="s">
        <v>13</v>
      </c>
      <c r="B9" s="45" t="s">
        <v>7</v>
      </c>
      <c r="C9" s="46"/>
      <c r="D9" s="46"/>
      <c r="E9" s="52"/>
      <c r="F9" s="49"/>
      <c r="G9" s="46" t="s">
        <v>8</v>
      </c>
      <c r="H9" s="46"/>
      <c r="I9" s="46"/>
      <c r="J9" s="115"/>
      <c r="K9" s="70"/>
      <c r="L9" s="183"/>
      <c r="M9" s="187"/>
    </row>
    <row r="10" spans="1:13" ht="19" x14ac:dyDescent="0.25">
      <c r="A10" s="18" t="s">
        <v>14</v>
      </c>
      <c r="B10" s="50" t="s">
        <v>9</v>
      </c>
      <c r="C10" s="47"/>
      <c r="D10" s="47"/>
      <c r="E10" s="47"/>
      <c r="F10" s="51"/>
      <c r="G10" s="47" t="s">
        <v>10</v>
      </c>
      <c r="H10" s="47"/>
      <c r="I10" s="47"/>
      <c r="J10" s="118"/>
      <c r="K10" s="97"/>
      <c r="L10" s="205"/>
      <c r="M10" s="178"/>
    </row>
    <row r="11" spans="1:13" ht="20" thickBot="1" x14ac:dyDescent="0.3">
      <c r="A11" s="93" t="s">
        <v>17</v>
      </c>
      <c r="B11" s="150" t="s">
        <v>27</v>
      </c>
      <c r="C11" s="46"/>
      <c r="D11" s="46"/>
      <c r="E11" s="46"/>
      <c r="F11" s="210"/>
      <c r="G11" s="213" t="s">
        <v>28</v>
      </c>
      <c r="H11" s="46"/>
      <c r="I11" s="46"/>
      <c r="J11" s="206"/>
      <c r="K11" s="72"/>
      <c r="L11" s="184"/>
      <c r="M11" s="179"/>
    </row>
    <row r="12" spans="1:13" ht="19" x14ac:dyDescent="0.25">
      <c r="A12" s="14" t="s">
        <v>13</v>
      </c>
      <c r="B12" s="151" t="s">
        <v>8</v>
      </c>
      <c r="C12" s="98"/>
      <c r="D12" s="98"/>
      <c r="E12" s="98"/>
      <c r="F12" s="99"/>
      <c r="G12" s="52" t="s">
        <v>9</v>
      </c>
      <c r="H12" s="52"/>
      <c r="I12" s="52"/>
      <c r="J12" s="115"/>
      <c r="K12" s="70"/>
      <c r="L12" s="183"/>
      <c r="M12" s="187"/>
    </row>
    <row r="13" spans="1:13" ht="19" x14ac:dyDescent="0.25">
      <c r="A13" s="18" t="s">
        <v>14</v>
      </c>
      <c r="B13" s="152" t="s">
        <v>11</v>
      </c>
      <c r="C13" s="100"/>
      <c r="D13" s="100"/>
      <c r="E13" s="100"/>
      <c r="F13" s="101"/>
      <c r="G13" s="47" t="s">
        <v>7</v>
      </c>
      <c r="H13" s="47"/>
      <c r="I13" s="47"/>
      <c r="J13" s="118"/>
      <c r="K13" s="97"/>
      <c r="L13" s="205"/>
      <c r="M13" s="178"/>
    </row>
    <row r="14" spans="1:13" ht="20" thickBot="1" x14ac:dyDescent="0.3">
      <c r="A14" s="93" t="s">
        <v>17</v>
      </c>
      <c r="B14" s="150" t="s">
        <v>27</v>
      </c>
      <c r="C14" s="46"/>
      <c r="D14" s="46"/>
      <c r="E14" s="46"/>
      <c r="F14" s="210"/>
      <c r="G14" s="213" t="s">
        <v>29</v>
      </c>
      <c r="H14" s="46"/>
      <c r="I14" s="46"/>
      <c r="J14" s="206"/>
      <c r="K14" s="72"/>
      <c r="L14" s="184"/>
      <c r="M14" s="179"/>
    </row>
    <row r="15" spans="1:13" ht="19" x14ac:dyDescent="0.25">
      <c r="A15" s="14" t="s">
        <v>13</v>
      </c>
      <c r="B15" s="45" t="s">
        <v>10</v>
      </c>
      <c r="C15" s="52"/>
      <c r="D15" s="52"/>
      <c r="E15" s="52"/>
      <c r="F15" s="49"/>
      <c r="G15" s="52" t="s">
        <v>11</v>
      </c>
      <c r="H15" s="52"/>
      <c r="I15" s="52"/>
      <c r="J15" s="115"/>
      <c r="K15" s="70"/>
      <c r="L15" s="183"/>
      <c r="M15" s="187"/>
    </row>
    <row r="16" spans="1:13" ht="19" x14ac:dyDescent="0.25">
      <c r="A16" s="18" t="s">
        <v>14</v>
      </c>
      <c r="B16" s="50" t="s">
        <v>7</v>
      </c>
      <c r="C16" s="47"/>
      <c r="D16" s="47"/>
      <c r="E16" s="47"/>
      <c r="F16" s="51"/>
      <c r="G16" s="47" t="s">
        <v>9</v>
      </c>
      <c r="H16" s="47"/>
      <c r="I16" s="47"/>
      <c r="J16" s="118"/>
      <c r="K16" s="97"/>
      <c r="L16" s="205"/>
      <c r="M16" s="178"/>
    </row>
    <row r="17" spans="1:19" ht="20" thickBot="1" x14ac:dyDescent="0.3">
      <c r="A17" s="94" t="s">
        <v>17</v>
      </c>
      <c r="B17" s="153" t="s">
        <v>28</v>
      </c>
      <c r="C17" s="88"/>
      <c r="D17" s="88"/>
      <c r="E17" s="88"/>
      <c r="F17" s="211"/>
      <c r="G17" s="214" t="s">
        <v>29</v>
      </c>
      <c r="H17" s="88"/>
      <c r="I17" s="88"/>
      <c r="J17" s="156"/>
      <c r="K17" s="72"/>
      <c r="L17" s="184"/>
      <c r="M17" s="179"/>
    </row>
    <row r="18" spans="1:19" ht="19" x14ac:dyDescent="0.25">
      <c r="A18" s="14" t="s">
        <v>13</v>
      </c>
      <c r="B18" s="151" t="s">
        <v>7</v>
      </c>
      <c r="C18" s="52"/>
      <c r="D18" s="52"/>
      <c r="E18" s="52"/>
      <c r="F18" s="99"/>
      <c r="G18" s="52" t="s">
        <v>10</v>
      </c>
      <c r="H18" s="52"/>
      <c r="I18" s="52"/>
      <c r="J18" s="115"/>
      <c r="K18" s="70"/>
      <c r="L18" s="183"/>
      <c r="M18" s="187"/>
    </row>
    <row r="19" spans="1:19" ht="19" x14ac:dyDescent="0.25">
      <c r="A19" s="18" t="s">
        <v>14</v>
      </c>
      <c r="B19" s="152" t="s">
        <v>8</v>
      </c>
      <c r="C19" s="47"/>
      <c r="D19" s="47"/>
      <c r="E19" s="47"/>
      <c r="F19" s="101"/>
      <c r="G19" s="47" t="s">
        <v>11</v>
      </c>
      <c r="H19" s="47"/>
      <c r="I19" s="47"/>
      <c r="J19" s="118"/>
      <c r="K19" s="97"/>
      <c r="L19" s="205"/>
      <c r="M19" s="178"/>
    </row>
    <row r="20" spans="1:19" ht="20" thickBot="1" x14ac:dyDescent="0.3">
      <c r="A20" s="95" t="s">
        <v>17</v>
      </c>
      <c r="B20" s="150" t="s">
        <v>27</v>
      </c>
      <c r="C20" s="48"/>
      <c r="D20" s="48"/>
      <c r="E20" s="48"/>
      <c r="F20" s="210"/>
      <c r="G20" s="188" t="s">
        <v>28</v>
      </c>
      <c r="H20" s="48"/>
      <c r="I20" s="48"/>
      <c r="J20" s="123"/>
      <c r="K20" s="72"/>
      <c r="L20" s="184"/>
      <c r="M20" s="179"/>
    </row>
    <row r="21" spans="1:19" ht="19" x14ac:dyDescent="0.25">
      <c r="A21" s="14" t="s">
        <v>13</v>
      </c>
      <c r="B21" s="45" t="s">
        <v>11</v>
      </c>
      <c r="C21" s="52"/>
      <c r="D21" s="52"/>
      <c r="E21" s="52"/>
      <c r="F21" s="49"/>
      <c r="G21" s="52" t="s">
        <v>9</v>
      </c>
      <c r="H21" s="52"/>
      <c r="I21" s="52"/>
      <c r="J21" s="115"/>
      <c r="K21" s="70"/>
      <c r="L21" s="183"/>
      <c r="M21" s="187"/>
      <c r="S21" s="32"/>
    </row>
    <row r="22" spans="1:19" ht="19" x14ac:dyDescent="0.25">
      <c r="A22" s="18" t="s">
        <v>14</v>
      </c>
      <c r="B22" s="50" t="s">
        <v>10</v>
      </c>
      <c r="C22" s="47"/>
      <c r="D22" s="47"/>
      <c r="E22" s="47"/>
      <c r="F22" s="51"/>
      <c r="G22" s="47" t="s">
        <v>8</v>
      </c>
      <c r="H22" s="47"/>
      <c r="I22" s="47"/>
      <c r="J22" s="118"/>
      <c r="K22" s="97"/>
      <c r="L22" s="205"/>
      <c r="M22" s="178"/>
    </row>
    <row r="23" spans="1:19" ht="20" thickBot="1" x14ac:dyDescent="0.3">
      <c r="A23" s="95" t="s">
        <v>17</v>
      </c>
      <c r="B23" s="150" t="s">
        <v>27</v>
      </c>
      <c r="C23" s="48"/>
      <c r="D23" s="48"/>
      <c r="E23" s="48"/>
      <c r="F23" s="210"/>
      <c r="G23" s="188" t="s">
        <v>29</v>
      </c>
      <c r="H23" s="48"/>
      <c r="I23" s="48"/>
      <c r="J23" s="123"/>
      <c r="K23" s="72"/>
      <c r="L23" s="184"/>
      <c r="M23" s="179"/>
    </row>
    <row r="24" spans="1:19" ht="19" x14ac:dyDescent="0.25">
      <c r="A24" s="14" t="s">
        <v>13</v>
      </c>
      <c r="B24" s="151"/>
      <c r="C24" s="69"/>
      <c r="D24" s="69"/>
      <c r="E24" s="69"/>
      <c r="F24" s="99"/>
      <c r="G24" s="69"/>
      <c r="H24" s="69"/>
      <c r="I24" s="69"/>
      <c r="J24" s="207"/>
      <c r="K24" s="70"/>
      <c r="L24" s="183"/>
      <c r="M24" s="187"/>
    </row>
    <row r="25" spans="1:19" ht="19" x14ac:dyDescent="0.25">
      <c r="A25" s="18" t="s">
        <v>14</v>
      </c>
      <c r="B25" s="154"/>
      <c r="C25" s="96"/>
      <c r="D25" s="96"/>
      <c r="E25" s="96"/>
      <c r="F25" s="212"/>
      <c r="G25" s="96"/>
      <c r="H25" s="96"/>
      <c r="I25" s="96"/>
      <c r="J25" s="208"/>
      <c r="K25" s="97"/>
      <c r="L25" s="205"/>
      <c r="M25" s="178"/>
    </row>
    <row r="26" spans="1:19" ht="20" thickBot="1" x14ac:dyDescent="0.3">
      <c r="A26" s="95" t="s">
        <v>17</v>
      </c>
      <c r="B26" s="150" t="s">
        <v>28</v>
      </c>
      <c r="C26" s="71"/>
      <c r="D26" s="71"/>
      <c r="E26" s="71"/>
      <c r="F26" s="210"/>
      <c r="G26" s="215" t="s">
        <v>29</v>
      </c>
      <c r="H26" s="71"/>
      <c r="I26" s="71"/>
      <c r="J26" s="209"/>
      <c r="K26" s="72"/>
      <c r="L26" s="184"/>
      <c r="M26" s="179"/>
    </row>
    <row r="29" spans="1:19" ht="20" thickBot="1" x14ac:dyDescent="0.3">
      <c r="A29" s="216" t="s">
        <v>64</v>
      </c>
    </row>
    <row r="30" spans="1:19" ht="20" thickBot="1" x14ac:dyDescent="0.3">
      <c r="A30" s="9"/>
      <c r="B30" s="10"/>
      <c r="C30" s="11" t="s">
        <v>3</v>
      </c>
      <c r="D30" s="11"/>
      <c r="E30" s="12"/>
      <c r="F30" s="139" t="s">
        <v>7</v>
      </c>
      <c r="G30" s="139" t="s">
        <v>8</v>
      </c>
      <c r="H30" s="139" t="s">
        <v>9</v>
      </c>
      <c r="I30" s="139" t="s">
        <v>10</v>
      </c>
      <c r="J30" s="139" t="s">
        <v>11</v>
      </c>
      <c r="K30" s="137" t="s">
        <v>4</v>
      </c>
      <c r="L30" s="137" t="s">
        <v>19</v>
      </c>
      <c r="M30" s="137" t="s">
        <v>5</v>
      </c>
    </row>
    <row r="31" spans="1:19" ht="19" x14ac:dyDescent="0.25">
      <c r="A31" s="127" t="s">
        <v>7</v>
      </c>
      <c r="B31" s="90"/>
      <c r="C31" s="46"/>
      <c r="D31" s="46"/>
      <c r="E31" s="46"/>
      <c r="F31" s="16" t="s">
        <v>6</v>
      </c>
      <c r="G31" s="17"/>
      <c r="H31" s="17"/>
      <c r="I31" s="17"/>
      <c r="J31" s="17"/>
      <c r="K31" s="84"/>
      <c r="L31" s="84"/>
      <c r="M31" s="86"/>
    </row>
    <row r="32" spans="1:19" ht="19" x14ac:dyDescent="0.25">
      <c r="A32" s="128" t="s">
        <v>8</v>
      </c>
      <c r="B32" s="91"/>
      <c r="C32" s="47"/>
      <c r="D32" s="47"/>
      <c r="E32" s="47"/>
      <c r="F32" s="21"/>
      <c r="G32" s="20" t="s">
        <v>6</v>
      </c>
      <c r="H32" s="20"/>
      <c r="I32" s="21"/>
      <c r="J32" s="21"/>
      <c r="K32" s="82"/>
      <c r="L32" s="82"/>
      <c r="M32" s="85"/>
    </row>
    <row r="33" spans="1:13" ht="19" x14ac:dyDescent="0.25">
      <c r="A33" s="128" t="s">
        <v>9</v>
      </c>
      <c r="B33" s="91"/>
      <c r="C33" s="47"/>
      <c r="D33" s="47"/>
      <c r="E33" s="47"/>
      <c r="F33" s="21"/>
      <c r="G33" s="21"/>
      <c r="H33" s="21" t="s">
        <v>6</v>
      </c>
      <c r="I33" s="20"/>
      <c r="J33" s="21"/>
      <c r="K33" s="82"/>
      <c r="L33" s="82"/>
      <c r="M33" s="85"/>
    </row>
    <row r="34" spans="1:13" ht="19" x14ac:dyDescent="0.25">
      <c r="A34" s="128" t="s">
        <v>10</v>
      </c>
      <c r="B34" s="91"/>
      <c r="C34" s="47"/>
      <c r="D34" s="47"/>
      <c r="E34" s="47"/>
      <c r="F34" s="21"/>
      <c r="G34" s="21"/>
      <c r="H34" s="21"/>
      <c r="I34" s="21" t="s">
        <v>6</v>
      </c>
      <c r="J34" s="20"/>
      <c r="K34" s="82"/>
      <c r="L34" s="82"/>
      <c r="M34" s="85"/>
    </row>
    <row r="35" spans="1:13" ht="20" thickBot="1" x14ac:dyDescent="0.3">
      <c r="A35" s="129" t="s">
        <v>11</v>
      </c>
      <c r="B35" s="92"/>
      <c r="C35" s="48"/>
      <c r="D35" s="48"/>
      <c r="E35" s="48"/>
      <c r="F35" s="24"/>
      <c r="G35" s="24"/>
      <c r="H35" s="24"/>
      <c r="I35" s="24"/>
      <c r="J35" s="24" t="s">
        <v>6</v>
      </c>
      <c r="K35" s="83"/>
      <c r="L35" s="83"/>
      <c r="M35" s="87"/>
    </row>
    <row r="38" spans="1:13" ht="20" thickBot="1" x14ac:dyDescent="0.3">
      <c r="A38" s="146" t="s">
        <v>65</v>
      </c>
      <c r="B38" s="140"/>
    </row>
    <row r="39" spans="1:13" ht="20" thickBot="1" x14ac:dyDescent="0.3">
      <c r="A39" s="9"/>
      <c r="B39" s="10"/>
      <c r="C39" s="11" t="s">
        <v>3</v>
      </c>
      <c r="D39" s="11"/>
      <c r="E39" s="12"/>
      <c r="F39" s="139" t="s">
        <v>27</v>
      </c>
      <c r="G39" s="139" t="s">
        <v>28</v>
      </c>
      <c r="H39" s="139" t="s">
        <v>29</v>
      </c>
      <c r="I39" s="44" t="s">
        <v>4</v>
      </c>
      <c r="J39" s="44" t="s">
        <v>19</v>
      </c>
      <c r="K39" s="44" t="s">
        <v>5</v>
      </c>
      <c r="L39" s="142"/>
      <c r="M39" s="143"/>
    </row>
    <row r="40" spans="1:13" ht="19" x14ac:dyDescent="0.25">
      <c r="A40" s="141" t="s">
        <v>27</v>
      </c>
      <c r="B40" s="159"/>
      <c r="C40" s="160"/>
      <c r="D40" s="160"/>
      <c r="E40" s="161"/>
      <c r="F40" s="162" t="s">
        <v>6</v>
      </c>
      <c r="G40" s="162"/>
      <c r="H40" s="162"/>
      <c r="I40" s="169"/>
      <c r="J40" s="169"/>
      <c r="K40" s="169"/>
      <c r="L40" s="142"/>
      <c r="M40" s="143"/>
    </row>
    <row r="41" spans="1:13" ht="20" thickBot="1" x14ac:dyDescent="0.3">
      <c r="A41" s="95"/>
      <c r="B41" s="92"/>
      <c r="C41" s="48"/>
      <c r="D41" s="48"/>
      <c r="E41" s="48"/>
      <c r="F41" s="163" t="s">
        <v>6</v>
      </c>
      <c r="G41" s="24"/>
      <c r="H41" s="24"/>
      <c r="I41" s="83"/>
      <c r="J41" s="83"/>
      <c r="K41" s="83"/>
      <c r="L41" s="144"/>
      <c r="M41" s="145"/>
    </row>
    <row r="42" spans="1:13" ht="19" x14ac:dyDescent="0.25">
      <c r="A42" s="141" t="s">
        <v>28</v>
      </c>
      <c r="B42" s="90"/>
      <c r="C42" s="52"/>
      <c r="D42" s="52"/>
      <c r="E42" s="52"/>
      <c r="F42" s="167"/>
      <c r="G42" s="168" t="s">
        <v>6</v>
      </c>
      <c r="H42" s="168"/>
      <c r="I42" s="81"/>
      <c r="J42" s="81"/>
      <c r="K42" s="81"/>
      <c r="L42" s="144"/>
      <c r="M42" s="145"/>
    </row>
    <row r="43" spans="1:13" ht="20" thickBot="1" x14ac:dyDescent="0.3">
      <c r="A43" s="95"/>
      <c r="B43" s="92"/>
      <c r="C43" s="48"/>
      <c r="D43" s="48"/>
      <c r="E43" s="48"/>
      <c r="F43" s="24"/>
      <c r="G43" s="163" t="s">
        <v>6</v>
      </c>
      <c r="H43" s="163"/>
      <c r="I43" s="83"/>
      <c r="J43" s="83"/>
      <c r="K43" s="83"/>
      <c r="L43" s="144"/>
      <c r="M43" s="145"/>
    </row>
    <row r="44" spans="1:13" ht="19" x14ac:dyDescent="0.25">
      <c r="A44" s="94" t="s">
        <v>29</v>
      </c>
      <c r="B44" s="164"/>
      <c r="C44" s="88"/>
      <c r="D44" s="88"/>
      <c r="E44" s="88"/>
      <c r="F44" s="165"/>
      <c r="G44" s="166"/>
      <c r="H44" s="166" t="s">
        <v>6</v>
      </c>
      <c r="I44" s="89"/>
      <c r="J44" s="89"/>
      <c r="K44" s="89"/>
      <c r="L44" s="144"/>
      <c r="M44" s="145"/>
    </row>
    <row r="45" spans="1:13" ht="20" thickBot="1" x14ac:dyDescent="0.3">
      <c r="A45" s="95"/>
      <c r="B45" s="92"/>
      <c r="C45" s="48"/>
      <c r="D45" s="48"/>
      <c r="E45" s="48"/>
      <c r="F45" s="24"/>
      <c r="G45" s="24"/>
      <c r="H45" s="24" t="s">
        <v>6</v>
      </c>
      <c r="I45" s="78"/>
      <c r="J45" s="83"/>
      <c r="K45" s="83"/>
      <c r="L45" s="144"/>
      <c r="M45" s="145"/>
    </row>
    <row r="46" spans="1:13" ht="19" x14ac:dyDescent="0.25">
      <c r="A46" s="157"/>
      <c r="B46" s="155"/>
      <c r="C46" s="88"/>
      <c r="D46" s="88"/>
      <c r="E46" s="88"/>
      <c r="F46" s="36"/>
      <c r="G46" s="36"/>
      <c r="H46" s="36"/>
      <c r="I46" s="158"/>
      <c r="J46" s="156"/>
      <c r="K46" s="156"/>
      <c r="L46" s="156"/>
      <c r="M46" s="145"/>
    </row>
  </sheetData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Turnierplan</vt:lpstr>
      <vt:lpstr>0</vt:lpstr>
      <vt:lpstr>Lose</vt:lpstr>
      <vt:lpstr>teilnehmede Teams</vt:lpstr>
      <vt:lpstr>Spielplan 3 Felder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Drawert</dc:creator>
  <cp:lastModifiedBy>Microsoft Office User</cp:lastModifiedBy>
  <cp:lastPrinted>2022-12-06T10:04:23Z</cp:lastPrinted>
  <dcterms:created xsi:type="dcterms:W3CDTF">2019-08-22T13:16:19Z</dcterms:created>
  <dcterms:modified xsi:type="dcterms:W3CDTF">2022-12-07T13:14:01Z</dcterms:modified>
</cp:coreProperties>
</file>