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01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tsctakeiteasy-my.sharepoint.com/personal/vorstand_tsc-take-it-easy_de/Documents/Sport/20242025/"/>
    </mc:Choice>
  </mc:AlternateContent>
  <xr:revisionPtr revIDLastSave="0" documentId="8_{AD2C2530-30BE-A048-9B65-8E3F6E656CC3}" xr6:coauthVersionLast="47" xr6:coauthVersionMax="47" xr10:uidLastSave="{00000000-0000-0000-0000-000000000000}"/>
  <bookViews>
    <workbookView xWindow="640" yWindow="680" windowWidth="37080" windowHeight="19520"/>
  </bookViews>
  <sheets>
    <sheet name="Tabelle2" sheetId="2" r:id="rId1"/>
    <sheet name="Tabelle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3" i="2" l="1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2" i="2"/>
  <c r="P3" i="2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BK40" i="2" s="1"/>
  <c r="P41" i="2"/>
  <c r="P42" i="2"/>
  <c r="P43" i="2"/>
  <c r="P2" i="2"/>
  <c r="BK2" i="2" s="1"/>
  <c r="AO3" i="2"/>
  <c r="AO4" i="2"/>
  <c r="AO5" i="2"/>
  <c r="AO6" i="2"/>
  <c r="AO7" i="2"/>
  <c r="AO8" i="2"/>
  <c r="AO9" i="2"/>
  <c r="AO10" i="2"/>
  <c r="AO11" i="2"/>
  <c r="AO12" i="2"/>
  <c r="AO13" i="2"/>
  <c r="AO14" i="2"/>
  <c r="AO15" i="2"/>
  <c r="AO16" i="2"/>
  <c r="AO17" i="2"/>
  <c r="AO18" i="2"/>
  <c r="AO19" i="2"/>
  <c r="AO20" i="2"/>
  <c r="AO21" i="2"/>
  <c r="AO22" i="2"/>
  <c r="AO23" i="2"/>
  <c r="AO24" i="2"/>
  <c r="AO25" i="2"/>
  <c r="AO26" i="2"/>
  <c r="AO27" i="2"/>
  <c r="AO28" i="2"/>
  <c r="AO29" i="2"/>
  <c r="AO30" i="2"/>
  <c r="AO31" i="2"/>
  <c r="AO32" i="2"/>
  <c r="AO33" i="2"/>
  <c r="AO34" i="2"/>
  <c r="AO35" i="2"/>
  <c r="AO36" i="2"/>
  <c r="AO37" i="2"/>
  <c r="AO38" i="2"/>
  <c r="AO39" i="2"/>
  <c r="AO40" i="2"/>
  <c r="AO41" i="2"/>
  <c r="AO42" i="2"/>
  <c r="AO43" i="2"/>
  <c r="AO2" i="2"/>
  <c r="AE3" i="2"/>
  <c r="AE4" i="2"/>
  <c r="AE5" i="2"/>
  <c r="AE6" i="2"/>
  <c r="AE7" i="2"/>
  <c r="AE8" i="2"/>
  <c r="AE9" i="2"/>
  <c r="AE10" i="2"/>
  <c r="AE11" i="2"/>
  <c r="AE12" i="2"/>
  <c r="AE13" i="2"/>
  <c r="AE14" i="2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32" i="2"/>
  <c r="AE33" i="2"/>
  <c r="AE34" i="2"/>
  <c r="AE35" i="2"/>
  <c r="AE36" i="2"/>
  <c r="AE37" i="2"/>
  <c r="AE38" i="2"/>
  <c r="AE39" i="2"/>
  <c r="AE40" i="2"/>
  <c r="AE41" i="2"/>
  <c r="AE42" i="2"/>
  <c r="AE43" i="2"/>
  <c r="AE2" i="2"/>
  <c r="BA11" i="2"/>
  <c r="BA16" i="2"/>
  <c r="BA4" i="2"/>
  <c r="BA8" i="2"/>
  <c r="BA9" i="2"/>
  <c r="BA17" i="2"/>
  <c r="BA6" i="2"/>
  <c r="BA18" i="2"/>
  <c r="BA19" i="2"/>
  <c r="BA20" i="2"/>
  <c r="BA12" i="2"/>
  <c r="BA21" i="2"/>
  <c r="BA22" i="2"/>
  <c r="BA23" i="2"/>
  <c r="BA3" i="2"/>
  <c r="BA13" i="2"/>
  <c r="BA24" i="2"/>
  <c r="BA25" i="2"/>
  <c r="BA26" i="2"/>
  <c r="BA7" i="2"/>
  <c r="BA5" i="2"/>
  <c r="BA10" i="2"/>
  <c r="BA27" i="2"/>
  <c r="BA28" i="2"/>
  <c r="BA29" i="2"/>
  <c r="BA30" i="2"/>
  <c r="BA31" i="2"/>
  <c r="BA32" i="2"/>
  <c r="BA33" i="2"/>
  <c r="BA14" i="2"/>
  <c r="BA34" i="2"/>
  <c r="BA35" i="2"/>
  <c r="BA36" i="2"/>
  <c r="BA15" i="2"/>
  <c r="BA37" i="2"/>
  <c r="BA38" i="2"/>
  <c r="BA39" i="2"/>
  <c r="BA40" i="2"/>
  <c r="BA41" i="2"/>
  <c r="BA42" i="2"/>
  <c r="BA43" i="2"/>
  <c r="BA2" i="2"/>
  <c r="BK15" i="2"/>
  <c r="BK23" i="2"/>
  <c r="I52" i="2"/>
  <c r="J52" i="2"/>
  <c r="K52" i="2"/>
  <c r="L52" i="2"/>
  <c r="M52" i="2"/>
  <c r="N52" i="2"/>
  <c r="O52" i="2"/>
  <c r="BK30" i="2" l="1"/>
  <c r="BK21" i="2"/>
  <c r="BK34" i="2"/>
  <c r="BK43" i="2"/>
  <c r="BK39" i="2"/>
  <c r="BK36" i="2"/>
  <c r="BK13" i="2"/>
  <c r="BK41" i="2"/>
  <c r="BK3" i="2"/>
  <c r="BK42" i="2"/>
  <c r="BK25" i="2"/>
  <c r="BK29" i="2"/>
  <c r="BK24" i="2"/>
  <c r="BK22" i="2"/>
  <c r="BK9" i="2"/>
  <c r="BK8" i="2"/>
  <c r="BK7" i="2"/>
  <c r="BK38" i="2"/>
  <c r="BK35" i="2"/>
  <c r="BK12" i="2"/>
  <c r="BK17" i="2"/>
  <c r="BK20" i="2"/>
  <c r="BK26" i="2"/>
  <c r="BK33" i="2"/>
  <c r="BK10" i="2"/>
  <c r="BK37" i="2"/>
  <c r="BK14" i="2"/>
  <c r="BK31" i="2"/>
  <c r="BK5" i="2"/>
  <c r="BK4" i="2"/>
  <c r="BK16" i="2"/>
  <c r="BK28" i="2"/>
  <c r="BK18" i="2"/>
  <c r="BK11" i="2"/>
  <c r="BK19" i="2"/>
  <c r="BK6" i="2"/>
  <c r="BK32" i="2"/>
  <c r="BK27" i="2"/>
</calcChain>
</file>

<file path=xl/sharedStrings.xml><?xml version="1.0" encoding="utf-8"?>
<sst xmlns="http://schemas.openxmlformats.org/spreadsheetml/2006/main" count="109" uniqueCount="82">
  <si>
    <t>plus Anzahl der Mannschaften</t>
  </si>
  <si>
    <t>Platz 2</t>
  </si>
  <si>
    <t>Platz 3</t>
  </si>
  <si>
    <t>FB</t>
  </si>
  <si>
    <t>Gesamt</t>
  </si>
  <si>
    <t>GS am Wald Zeuthen</t>
  </si>
  <si>
    <t>Humboldt-Gymnasium Eichwalde</t>
  </si>
  <si>
    <t>LA</t>
  </si>
  <si>
    <t>Privatgymnasium Villa Elisabeth</t>
  </si>
  <si>
    <t>Liuba GS Lübben</t>
    <phoneticPr fontId="1" type="noConversion"/>
  </si>
  <si>
    <t>Gesamtschule Zeuthen</t>
  </si>
  <si>
    <t>Fr.-Wilhelm Gymnasium</t>
  </si>
  <si>
    <t>der Letzte 1 Punkt</t>
  </si>
  <si>
    <t>1. Runde</t>
  </si>
  <si>
    <t>Schw</t>
  </si>
  <si>
    <t>HB</t>
  </si>
  <si>
    <t>Oberschule Villa Elisabeth</t>
  </si>
  <si>
    <t>Montessori GS Niederlehme</t>
  </si>
  <si>
    <t>Es wird nur noch die 1. Runde, die ausgetragen wird gewertet.</t>
    <phoneticPr fontId="1" type="noConversion"/>
  </si>
  <si>
    <t>Dr.-H.-Bredow Oberschule</t>
  </si>
  <si>
    <t>GS Schönefeld</t>
  </si>
  <si>
    <t>GS Zernsdorf</t>
  </si>
  <si>
    <t>GT</t>
  </si>
  <si>
    <t>GS Bestensee</t>
    <phoneticPr fontId="1" type="noConversion"/>
  </si>
  <si>
    <t>Gesamtschule Königs Wusterhausen</t>
    <phoneticPr fontId="1" type="noConversion"/>
  </si>
  <si>
    <t>F.-L.-Jahn GS Lübben</t>
  </si>
  <si>
    <t>Bohnstedt-Gymnasium Luckau</t>
  </si>
  <si>
    <t>GS Halbe</t>
  </si>
  <si>
    <t>Oberschule Luckau</t>
  </si>
  <si>
    <t>Paul-Gerhard Gymnasium Lübben</t>
  </si>
  <si>
    <t>Spreewaldschule Lübben</t>
  </si>
  <si>
    <t>VB</t>
  </si>
  <si>
    <t>GS Prieros</t>
  </si>
  <si>
    <t>ZFB</t>
  </si>
  <si>
    <t>BB</t>
  </si>
  <si>
    <t>BM</t>
  </si>
  <si>
    <t>Oberschule Wildau</t>
  </si>
  <si>
    <t>GS Gröditsch</t>
  </si>
  <si>
    <t>Schulen</t>
  </si>
  <si>
    <t>TT</t>
    <phoneticPr fontId="1" type="noConversion"/>
  </si>
  <si>
    <t>GS Schulzendorf</t>
  </si>
  <si>
    <t>GS W.-Busch</t>
  </si>
  <si>
    <t>GS Wildau</t>
  </si>
  <si>
    <t>GS E.-Kästner</t>
  </si>
  <si>
    <t>GS Eichwalde</t>
  </si>
  <si>
    <t>GS Töpchin</t>
  </si>
  <si>
    <t>GS Zeesen</t>
  </si>
  <si>
    <t>GS Niederlehme</t>
  </si>
  <si>
    <t>Fr.-Schiller Gymnasium</t>
  </si>
  <si>
    <t>GS Friedersdorf</t>
  </si>
  <si>
    <t>GS Senzig</t>
  </si>
  <si>
    <t>GS Lieberose</t>
  </si>
  <si>
    <t>GS Straupitz</t>
  </si>
  <si>
    <t>GS Schönwalde</t>
  </si>
  <si>
    <t>Evangelische GS Lübben</t>
  </si>
  <si>
    <t>für jede geschlagene Mannschaft einen Punkt plus 1</t>
  </si>
  <si>
    <t>Platz 1</t>
  </si>
  <si>
    <t>BV</t>
  </si>
  <si>
    <t>II w</t>
  </si>
  <si>
    <t>II m</t>
  </si>
  <si>
    <t>III m</t>
  </si>
  <si>
    <t>III w</t>
  </si>
  <si>
    <t>IV m</t>
  </si>
  <si>
    <t>IV w</t>
  </si>
  <si>
    <t>WK II</t>
  </si>
  <si>
    <t>I m</t>
  </si>
  <si>
    <t>I w</t>
  </si>
  <si>
    <t>IV</t>
  </si>
  <si>
    <t>Ru</t>
  </si>
  <si>
    <t>Ho</t>
  </si>
  <si>
    <t>Evangelisches Schule Schönefeld</t>
  </si>
  <si>
    <t>WK III</t>
  </si>
  <si>
    <t>IVN</t>
  </si>
  <si>
    <t>IVS</t>
  </si>
  <si>
    <t>GS Villa Elisabeth</t>
  </si>
  <si>
    <t>Es müssen mindestens zwei Mannschaften antreten</t>
  </si>
  <si>
    <t>GS Teupitz</t>
  </si>
  <si>
    <t>Gesamtschule Königs Wusterhausen</t>
  </si>
  <si>
    <t>Gymnasium Schönefeld</t>
  </si>
  <si>
    <t>1. Platz 10 Punkte</t>
  </si>
  <si>
    <t>2. Platz 5 Punkte</t>
  </si>
  <si>
    <t>3. Platz 3 Punkte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</si>
</sst>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Verdana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0" fontId="0" fillId="4" borderId="1" xfId="0" applyFill="1" applyBorder="1"/>
    <xf numFmtId="0" fontId="0" fillId="5" borderId="1" xfId="0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DF55"/>
  <sheetViews>
    <sheetView tabSelected="1" zoomScale="142" zoomScaleNormal="142" workbookViewId="0">
      <pane ySplit="1" topLeftCell="A2" activePane="bottomLeft" state="frozen"/>
      <selection pane="bottomLeft" activeCell="H47" sqref="H47"/>
    </sheetView>
  </sheetViews>
  <sheetFormatPr baseColWidth="10" defaultRowHeight="15" x14ac:dyDescent="0.2"/>
  <cols>
    <col min="1" max="1" width="6.33203125" style="1" customWidth="1"/>
    <col min="2" max="2" width="6.83203125" style="1" hidden="1" customWidth="1"/>
    <col min="3" max="7" width="6.1640625" style="1" hidden="1" customWidth="1"/>
    <col min="8" max="8" width="36.1640625" style="1" customWidth="1"/>
    <col min="9" max="15" width="6.1640625" style="1" hidden="1" customWidth="1"/>
    <col min="16" max="16" width="6.1640625" style="1" customWidth="1"/>
    <col min="17" max="22" width="6.1640625" style="3" hidden="1" customWidth="1"/>
    <col min="23" max="23" width="5.33203125" style="3" customWidth="1"/>
    <col min="24" max="24" width="5.33203125" style="1" customWidth="1"/>
    <col min="25" max="30" width="6.1640625" style="1" hidden="1" customWidth="1"/>
    <col min="31" max="32" width="5.33203125" style="1" customWidth="1"/>
    <col min="33" max="40" width="6.1640625" style="1" hidden="1" customWidth="1"/>
    <col min="41" max="42" width="5.33203125" style="1" customWidth="1"/>
    <col min="43" max="46" width="6.1640625" style="1" hidden="1" customWidth="1"/>
    <col min="47" max="47" width="5.33203125" style="4" customWidth="1"/>
    <col min="48" max="52" width="6.1640625" style="1" hidden="1" customWidth="1"/>
    <col min="53" max="53" width="5.5" style="1" customWidth="1"/>
    <col min="54" max="58" width="6.1640625" style="1" hidden="1" customWidth="1"/>
    <col min="59" max="62" width="5.33203125" style="1" customWidth="1"/>
    <col min="63" max="63" width="11.5" style="1" customWidth="1"/>
    <col min="64" max="110" width="10.83203125" style="4"/>
    <col min="111" max="16384" width="10.83203125" style="1"/>
  </cols>
  <sheetData>
    <row r="1" spans="1:110" s="2" customFormat="1" x14ac:dyDescent="0.2">
      <c r="A1" s="4">
        <v>24.25</v>
      </c>
      <c r="B1" s="4">
        <v>16.170000000000002</v>
      </c>
      <c r="C1" s="4">
        <v>15.16</v>
      </c>
      <c r="D1" s="4">
        <v>14.15</v>
      </c>
      <c r="E1" s="4">
        <v>13.14</v>
      </c>
      <c r="F1" s="5">
        <v>12.13</v>
      </c>
      <c r="G1" s="5">
        <v>11.12</v>
      </c>
      <c r="H1" s="8" t="s">
        <v>38</v>
      </c>
      <c r="I1" s="9" t="s">
        <v>72</v>
      </c>
      <c r="J1" s="9" t="s">
        <v>73</v>
      </c>
      <c r="K1" s="9" t="s">
        <v>60</v>
      </c>
      <c r="L1" s="9" t="s">
        <v>58</v>
      </c>
      <c r="M1" s="9" t="s">
        <v>59</v>
      </c>
      <c r="N1" s="9" t="s">
        <v>63</v>
      </c>
      <c r="O1" s="9" t="s">
        <v>61</v>
      </c>
      <c r="P1" s="9" t="s">
        <v>3</v>
      </c>
      <c r="Q1" s="8" t="s">
        <v>58</v>
      </c>
      <c r="R1" s="8" t="s">
        <v>59</v>
      </c>
      <c r="S1" s="8" t="s">
        <v>60</v>
      </c>
      <c r="T1" s="8" t="s">
        <v>61</v>
      </c>
      <c r="U1" s="8" t="s">
        <v>62</v>
      </c>
      <c r="V1" s="8" t="s">
        <v>63</v>
      </c>
      <c r="W1" s="9" t="s">
        <v>7</v>
      </c>
      <c r="X1" s="10" t="s">
        <v>22</v>
      </c>
      <c r="Y1" s="9" t="s">
        <v>62</v>
      </c>
      <c r="Z1" s="9" t="s">
        <v>63</v>
      </c>
      <c r="AA1" s="9" t="s">
        <v>60</v>
      </c>
      <c r="AB1" s="9" t="s">
        <v>61</v>
      </c>
      <c r="AC1" s="9" t="s">
        <v>59</v>
      </c>
      <c r="AD1" s="9" t="s">
        <v>58</v>
      </c>
      <c r="AE1" s="9" t="s">
        <v>15</v>
      </c>
      <c r="AF1" s="10" t="s">
        <v>14</v>
      </c>
      <c r="AG1" s="9" t="s">
        <v>62</v>
      </c>
      <c r="AH1" s="9" t="s">
        <v>63</v>
      </c>
      <c r="AI1" s="9" t="s">
        <v>60</v>
      </c>
      <c r="AJ1" s="9" t="s">
        <v>61</v>
      </c>
      <c r="AK1" s="9" t="s">
        <v>59</v>
      </c>
      <c r="AL1" s="9" t="s">
        <v>58</v>
      </c>
      <c r="AM1" s="9" t="s">
        <v>65</v>
      </c>
      <c r="AN1" s="9" t="s">
        <v>66</v>
      </c>
      <c r="AO1" s="9" t="s">
        <v>31</v>
      </c>
      <c r="AP1" s="10" t="s">
        <v>33</v>
      </c>
      <c r="AQ1" s="9" t="s">
        <v>64</v>
      </c>
      <c r="AR1" s="9" t="s">
        <v>71</v>
      </c>
      <c r="AS1" s="9"/>
      <c r="AT1" s="9"/>
      <c r="AU1" s="10" t="s">
        <v>35</v>
      </c>
      <c r="AV1" s="9" t="s">
        <v>59</v>
      </c>
      <c r="AW1" s="9" t="s">
        <v>58</v>
      </c>
      <c r="AX1" s="9" t="s">
        <v>67</v>
      </c>
      <c r="AY1" s="9" t="s">
        <v>60</v>
      </c>
      <c r="AZ1" s="9" t="s">
        <v>61</v>
      </c>
      <c r="BA1" s="10" t="s">
        <v>39</v>
      </c>
      <c r="BB1" s="9" t="s">
        <v>59</v>
      </c>
      <c r="BC1" s="9" t="s">
        <v>58</v>
      </c>
      <c r="BD1" s="9" t="s">
        <v>60</v>
      </c>
      <c r="BE1" s="9" t="s">
        <v>61</v>
      </c>
      <c r="BF1" s="9"/>
      <c r="BG1" s="9" t="s">
        <v>34</v>
      </c>
      <c r="BH1" s="9" t="s">
        <v>68</v>
      </c>
      <c r="BI1" s="9" t="s">
        <v>57</v>
      </c>
      <c r="BJ1" s="9" t="s">
        <v>69</v>
      </c>
      <c r="BK1" s="9" t="s">
        <v>4</v>
      </c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</row>
    <row r="2" spans="1:110" x14ac:dyDescent="0.2">
      <c r="A2" s="4">
        <v>1</v>
      </c>
      <c r="B2" s="4">
        <v>2</v>
      </c>
      <c r="C2" s="4">
        <v>1</v>
      </c>
      <c r="D2" s="4">
        <v>2</v>
      </c>
      <c r="E2" s="4">
        <v>1</v>
      </c>
      <c r="F2" s="4">
        <v>2</v>
      </c>
      <c r="G2" s="4">
        <v>2</v>
      </c>
      <c r="H2" s="6" t="s">
        <v>48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f>O2+N2+M2+L2+K2+J2+I2</f>
        <v>0</v>
      </c>
      <c r="Q2" s="4">
        <v>0</v>
      </c>
      <c r="R2" s="4">
        <v>0</v>
      </c>
      <c r="S2" s="6">
        <v>0</v>
      </c>
      <c r="T2" s="6">
        <v>0</v>
      </c>
      <c r="U2" s="6">
        <v>0</v>
      </c>
      <c r="V2" s="6">
        <v>0</v>
      </c>
      <c r="W2" s="4">
        <f>V2+U2+T2+S2+R2+Q2</f>
        <v>0</v>
      </c>
      <c r="X2" s="7">
        <v>6</v>
      </c>
      <c r="Y2" s="4">
        <v>0</v>
      </c>
      <c r="Z2" s="4">
        <v>0</v>
      </c>
      <c r="AA2" s="4">
        <v>0</v>
      </c>
      <c r="AB2" s="4">
        <v>0</v>
      </c>
      <c r="AC2" s="4">
        <v>0</v>
      </c>
      <c r="AD2" s="4">
        <v>0</v>
      </c>
      <c r="AE2" s="4">
        <f>AD2+AC2+AB2+AA2+Z2+Y2</f>
        <v>0</v>
      </c>
      <c r="AF2" s="7">
        <v>0</v>
      </c>
      <c r="AG2" s="4">
        <v>0</v>
      </c>
      <c r="AH2" s="4">
        <v>0</v>
      </c>
      <c r="AI2" s="4">
        <v>0</v>
      </c>
      <c r="AJ2" s="4">
        <v>0</v>
      </c>
      <c r="AK2" s="4">
        <v>0</v>
      </c>
      <c r="AL2" s="4">
        <v>0</v>
      </c>
      <c r="AM2" s="4">
        <v>0</v>
      </c>
      <c r="AN2" s="4">
        <v>0</v>
      </c>
      <c r="AO2" s="4">
        <f>AG2+AH2+AI2+AJ2+AK2+AL2+AM2+AN2</f>
        <v>0</v>
      </c>
      <c r="AP2" s="7">
        <v>0</v>
      </c>
      <c r="AQ2" s="4"/>
      <c r="AR2" s="4"/>
      <c r="AS2" s="4"/>
      <c r="AT2" s="4"/>
      <c r="AU2" s="7">
        <v>0</v>
      </c>
      <c r="AV2" s="4">
        <v>12</v>
      </c>
      <c r="AW2" s="4">
        <v>13</v>
      </c>
      <c r="AX2" s="4">
        <v>0</v>
      </c>
      <c r="AY2" s="4">
        <v>8</v>
      </c>
      <c r="AZ2" s="4">
        <v>0</v>
      </c>
      <c r="BA2" s="7">
        <f>AV2+AW2+AX2+AY2+AZ2</f>
        <v>33</v>
      </c>
      <c r="BB2" s="4">
        <v>13</v>
      </c>
      <c r="BC2" s="4"/>
      <c r="BD2" s="4">
        <v>4</v>
      </c>
      <c r="BE2" s="4"/>
      <c r="BF2" s="4"/>
      <c r="BG2" s="4">
        <v>0</v>
      </c>
      <c r="BH2" s="4">
        <v>0</v>
      </c>
      <c r="BI2" s="4">
        <v>0</v>
      </c>
      <c r="BJ2" s="4">
        <v>0</v>
      </c>
      <c r="BK2" s="4">
        <f>P2+W2+X2+AE2+AF2+AO2+AP2+AU2+BA2+BG2+BH2+BI2+BJ2</f>
        <v>39</v>
      </c>
    </row>
    <row r="3" spans="1:110" x14ac:dyDescent="0.2">
      <c r="A3" s="4">
        <v>2</v>
      </c>
      <c r="B3" s="4">
        <v>1</v>
      </c>
      <c r="C3" s="4">
        <v>2</v>
      </c>
      <c r="D3" s="4">
        <v>1</v>
      </c>
      <c r="E3" s="4">
        <v>2</v>
      </c>
      <c r="F3" s="4">
        <v>1</v>
      </c>
      <c r="G3" s="4">
        <v>1</v>
      </c>
      <c r="H3" s="6" t="s">
        <v>44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f t="shared" ref="P3:P43" si="0">O3+N3+M3+L3+K3+J3+I3</f>
        <v>0</v>
      </c>
      <c r="Q3" s="4">
        <v>0</v>
      </c>
      <c r="R3" s="4">
        <v>0</v>
      </c>
      <c r="S3" s="6">
        <v>0</v>
      </c>
      <c r="T3" s="6">
        <v>0</v>
      </c>
      <c r="U3" s="6">
        <v>0</v>
      </c>
      <c r="V3" s="6">
        <v>0</v>
      </c>
      <c r="W3" s="4">
        <f t="shared" ref="W3:W43" si="1">V3+U3+T3+S3+R3+Q3</f>
        <v>0</v>
      </c>
      <c r="X3" s="7">
        <v>9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f t="shared" ref="AE3:AE43" si="2">AD3+AC3+AB3+AA3+Z3+Y3</f>
        <v>0</v>
      </c>
      <c r="AF3" s="7">
        <v>4</v>
      </c>
      <c r="AG3" s="4">
        <v>0</v>
      </c>
      <c r="AH3" s="4">
        <v>0</v>
      </c>
      <c r="AI3" s="4">
        <v>0</v>
      </c>
      <c r="AJ3" s="4">
        <v>0</v>
      </c>
      <c r="AK3" s="4">
        <v>0</v>
      </c>
      <c r="AL3" s="4">
        <v>0</v>
      </c>
      <c r="AM3" s="4">
        <v>0</v>
      </c>
      <c r="AN3" s="4">
        <v>0</v>
      </c>
      <c r="AO3" s="4">
        <f t="shared" ref="AO3:AO43" si="3">AG3+AH3+AI3+AJ3+AK3+AL3+AM3+AN3</f>
        <v>0</v>
      </c>
      <c r="AP3" s="7">
        <v>12</v>
      </c>
      <c r="AQ3" s="4"/>
      <c r="AR3" s="4"/>
      <c r="AS3" s="4"/>
      <c r="AT3" s="4"/>
      <c r="AU3" s="7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7">
        <f>AV3+AW3+AX3+AY3+AZ3</f>
        <v>0</v>
      </c>
      <c r="BB3" s="4"/>
      <c r="BC3" s="4"/>
      <c r="BD3" s="4"/>
      <c r="BE3" s="4"/>
      <c r="BF3" s="4"/>
      <c r="BG3" s="4">
        <v>0</v>
      </c>
      <c r="BH3" s="4">
        <v>0</v>
      </c>
      <c r="BI3" s="4">
        <v>0</v>
      </c>
      <c r="BJ3" s="4">
        <v>0</v>
      </c>
      <c r="BK3" s="4">
        <f>P3+W3+X3+AE3+AF3+AO3+AP3+AU3+BH3+BA3+BG3+BJ3+BI3</f>
        <v>25</v>
      </c>
    </row>
    <row r="4" spans="1:110" x14ac:dyDescent="0.2">
      <c r="A4" s="4">
        <v>3</v>
      </c>
      <c r="B4" s="4">
        <v>8</v>
      </c>
      <c r="C4" s="4">
        <v>3</v>
      </c>
      <c r="D4" s="4">
        <v>3</v>
      </c>
      <c r="E4" s="4">
        <v>4</v>
      </c>
      <c r="F4" s="4">
        <v>4</v>
      </c>
      <c r="G4" s="4">
        <v>6</v>
      </c>
      <c r="H4" s="6" t="s">
        <v>42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f t="shared" si="0"/>
        <v>0</v>
      </c>
      <c r="Q4" s="4">
        <v>0</v>
      </c>
      <c r="R4" s="4">
        <v>0</v>
      </c>
      <c r="S4" s="6">
        <v>0</v>
      </c>
      <c r="T4" s="6">
        <v>0</v>
      </c>
      <c r="U4" s="6">
        <v>0</v>
      </c>
      <c r="V4" s="6">
        <v>0</v>
      </c>
      <c r="W4" s="4">
        <f t="shared" si="1"/>
        <v>0</v>
      </c>
      <c r="X4" s="7">
        <v>15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f t="shared" si="2"/>
        <v>0</v>
      </c>
      <c r="AF4" s="7">
        <v>0</v>
      </c>
      <c r="AG4" s="4">
        <v>0</v>
      </c>
      <c r="AH4" s="4">
        <v>0</v>
      </c>
      <c r="AI4" s="4">
        <v>0</v>
      </c>
      <c r="AJ4" s="4">
        <v>0</v>
      </c>
      <c r="AK4" s="4">
        <v>0</v>
      </c>
      <c r="AL4" s="4">
        <v>0</v>
      </c>
      <c r="AM4" s="4">
        <v>0</v>
      </c>
      <c r="AN4" s="4">
        <v>0</v>
      </c>
      <c r="AO4" s="4">
        <f t="shared" si="3"/>
        <v>0</v>
      </c>
      <c r="AP4" s="7">
        <v>9</v>
      </c>
      <c r="AQ4" s="4"/>
      <c r="AR4" s="4"/>
      <c r="AS4" s="4"/>
      <c r="AT4" s="4"/>
      <c r="AU4" s="7">
        <v>0</v>
      </c>
      <c r="AV4" s="4">
        <v>0</v>
      </c>
      <c r="AW4" s="4">
        <v>0</v>
      </c>
      <c r="AX4" s="4">
        <v>0</v>
      </c>
      <c r="AY4" s="4">
        <v>0</v>
      </c>
      <c r="AZ4" s="4">
        <v>0</v>
      </c>
      <c r="BA4" s="7">
        <f>AV4+AW4+AX4+AY4+AZ4</f>
        <v>0</v>
      </c>
      <c r="BB4" s="4"/>
      <c r="BC4" s="4"/>
      <c r="BD4" s="4"/>
      <c r="BE4" s="4"/>
      <c r="BF4" s="4"/>
      <c r="BG4" s="4">
        <v>0</v>
      </c>
      <c r="BH4" s="4">
        <v>0</v>
      </c>
      <c r="BI4" s="4">
        <v>0</v>
      </c>
      <c r="BJ4" s="4">
        <v>0</v>
      </c>
      <c r="BK4" s="4">
        <f>P4+W4+X4+AE4+AF4+AO4+AP4+AU4+BH4+BA4+BG4+BJ4+BI4</f>
        <v>24</v>
      </c>
    </row>
    <row r="5" spans="1:110" x14ac:dyDescent="0.2">
      <c r="A5" s="4">
        <v>4</v>
      </c>
      <c r="B5" s="4">
        <v>6</v>
      </c>
      <c r="C5" s="4">
        <v>8</v>
      </c>
      <c r="D5" s="4">
        <v>6</v>
      </c>
      <c r="E5" s="4">
        <v>19</v>
      </c>
      <c r="F5" s="4">
        <v>13</v>
      </c>
      <c r="G5" s="4">
        <v>18</v>
      </c>
      <c r="H5" s="6" t="s">
        <v>50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f t="shared" si="0"/>
        <v>0</v>
      </c>
      <c r="Q5" s="4">
        <v>0</v>
      </c>
      <c r="R5" s="4">
        <v>0</v>
      </c>
      <c r="S5" s="6">
        <v>0</v>
      </c>
      <c r="T5" s="6">
        <v>0</v>
      </c>
      <c r="U5" s="6">
        <v>0</v>
      </c>
      <c r="V5" s="6">
        <v>0</v>
      </c>
      <c r="W5" s="4">
        <f t="shared" si="1"/>
        <v>0</v>
      </c>
      <c r="X5" s="7">
        <v>1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f t="shared" si="2"/>
        <v>0</v>
      </c>
      <c r="AF5" s="7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0</v>
      </c>
      <c r="AM5" s="4">
        <v>0</v>
      </c>
      <c r="AN5" s="4">
        <v>0</v>
      </c>
      <c r="AO5" s="4">
        <f t="shared" si="3"/>
        <v>0</v>
      </c>
      <c r="AP5" s="7">
        <v>18</v>
      </c>
      <c r="AQ5" s="4"/>
      <c r="AR5" s="4"/>
      <c r="AS5" s="4"/>
      <c r="AT5" s="4"/>
      <c r="AU5" s="7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7">
        <f>AV5+AW5+AX5+AY5+AZ5</f>
        <v>0</v>
      </c>
      <c r="BB5" s="4"/>
      <c r="BC5" s="4"/>
      <c r="BD5" s="4"/>
      <c r="BE5" s="4"/>
      <c r="BF5" s="4"/>
      <c r="BG5" s="4">
        <v>0</v>
      </c>
      <c r="BH5" s="4">
        <v>0</v>
      </c>
      <c r="BI5" s="4">
        <v>0</v>
      </c>
      <c r="BJ5" s="4">
        <v>0</v>
      </c>
      <c r="BK5" s="4">
        <f>P5+W5+X5+AE5+AF5+AO5+AP5+AU5+BH5+BA5+BG5+BJ5+BI5</f>
        <v>19</v>
      </c>
    </row>
    <row r="6" spans="1:110" x14ac:dyDescent="0.2">
      <c r="A6" s="4">
        <v>5</v>
      </c>
      <c r="B6" s="4">
        <v>5</v>
      </c>
      <c r="C6" s="4">
        <v>6</v>
      </c>
      <c r="D6" s="4">
        <v>14</v>
      </c>
      <c r="E6" s="4">
        <v>28</v>
      </c>
      <c r="F6" s="4">
        <v>14</v>
      </c>
      <c r="G6" s="4">
        <v>21</v>
      </c>
      <c r="H6" s="6" t="s">
        <v>32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f t="shared" si="0"/>
        <v>0</v>
      </c>
      <c r="Q6" s="4">
        <v>0</v>
      </c>
      <c r="R6" s="4">
        <v>0</v>
      </c>
      <c r="S6" s="6">
        <v>0</v>
      </c>
      <c r="T6" s="6">
        <v>0</v>
      </c>
      <c r="U6" s="6">
        <v>0</v>
      </c>
      <c r="V6" s="6">
        <v>0</v>
      </c>
      <c r="W6" s="4">
        <f t="shared" si="1"/>
        <v>0</v>
      </c>
      <c r="X6" s="7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f t="shared" si="2"/>
        <v>0</v>
      </c>
      <c r="AF6" s="7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f t="shared" si="3"/>
        <v>0</v>
      </c>
      <c r="AP6" s="7">
        <v>16</v>
      </c>
      <c r="AQ6" s="4"/>
      <c r="AR6" s="4"/>
      <c r="AS6" s="4"/>
      <c r="AT6" s="4"/>
      <c r="AU6" s="7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7">
        <f>AV6+AW6+AX6+AY6+AZ6</f>
        <v>0</v>
      </c>
      <c r="BB6" s="4"/>
      <c r="BC6" s="4"/>
      <c r="BD6" s="4"/>
      <c r="BE6" s="4"/>
      <c r="BF6" s="4"/>
      <c r="BG6" s="4">
        <v>0</v>
      </c>
      <c r="BH6" s="4">
        <v>0</v>
      </c>
      <c r="BI6" s="4">
        <v>0</v>
      </c>
      <c r="BJ6" s="4">
        <v>0</v>
      </c>
      <c r="BK6" s="4">
        <f>P6+W6+X6+AE6+AF6+AO6+AP6+AU6+BH6+BA6+BG6+BJ6+BI6</f>
        <v>16</v>
      </c>
    </row>
    <row r="7" spans="1:110" x14ac:dyDescent="0.2">
      <c r="A7" s="4">
        <v>6</v>
      </c>
      <c r="B7" s="4">
        <v>7</v>
      </c>
      <c r="C7" s="4">
        <v>4</v>
      </c>
      <c r="D7" s="4">
        <v>5</v>
      </c>
      <c r="E7" s="4">
        <v>5</v>
      </c>
      <c r="F7" s="4">
        <v>5</v>
      </c>
      <c r="G7" s="4">
        <v>10</v>
      </c>
      <c r="H7" s="6" t="s">
        <v>47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f t="shared" si="0"/>
        <v>0</v>
      </c>
      <c r="Q7" s="4">
        <v>0</v>
      </c>
      <c r="R7" s="4">
        <v>0</v>
      </c>
      <c r="S7" s="6">
        <v>0</v>
      </c>
      <c r="T7" s="6">
        <v>0</v>
      </c>
      <c r="U7" s="6">
        <v>0</v>
      </c>
      <c r="V7" s="6">
        <v>0</v>
      </c>
      <c r="W7" s="4">
        <f t="shared" si="1"/>
        <v>0</v>
      </c>
      <c r="X7" s="7">
        <v>2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f t="shared" si="2"/>
        <v>0</v>
      </c>
      <c r="AF7" s="7">
        <v>13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  <c r="AO7" s="4">
        <f t="shared" si="3"/>
        <v>0</v>
      </c>
      <c r="AP7" s="7">
        <v>1</v>
      </c>
      <c r="AQ7" s="4"/>
      <c r="AR7" s="4"/>
      <c r="AS7" s="4"/>
      <c r="AT7" s="4"/>
      <c r="AU7" s="7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7">
        <f>AV7+AW7+AX7+AY7+AZ7</f>
        <v>0</v>
      </c>
      <c r="BB7" s="4"/>
      <c r="BC7" s="4"/>
      <c r="BD7" s="4"/>
      <c r="BE7" s="4"/>
      <c r="BF7" s="4"/>
      <c r="BG7" s="4">
        <v>0</v>
      </c>
      <c r="BH7" s="4">
        <v>0</v>
      </c>
      <c r="BI7" s="4">
        <v>0</v>
      </c>
      <c r="BJ7" s="4">
        <v>0</v>
      </c>
      <c r="BK7" s="4">
        <f>P7+W7+X7+AE7+AF7+AO7+AP7+AU7+BH7+BA7+BG7+BJ7+BI7</f>
        <v>16</v>
      </c>
    </row>
    <row r="8" spans="1:110" x14ac:dyDescent="0.2">
      <c r="A8" s="4">
        <v>7</v>
      </c>
      <c r="B8" s="4">
        <v>3</v>
      </c>
      <c r="C8" s="4">
        <v>7</v>
      </c>
      <c r="D8" s="4">
        <v>11</v>
      </c>
      <c r="E8" s="4">
        <v>26</v>
      </c>
      <c r="F8" s="4">
        <v>6</v>
      </c>
      <c r="G8" s="4">
        <v>13</v>
      </c>
      <c r="H8" s="6" t="s">
        <v>70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f t="shared" si="0"/>
        <v>0</v>
      </c>
      <c r="Q8" s="4">
        <v>0</v>
      </c>
      <c r="R8" s="4">
        <v>0</v>
      </c>
      <c r="S8" s="6">
        <v>0</v>
      </c>
      <c r="T8" s="6">
        <v>0</v>
      </c>
      <c r="U8" s="6">
        <v>0</v>
      </c>
      <c r="V8" s="6">
        <v>0</v>
      </c>
      <c r="W8" s="4">
        <f t="shared" si="1"/>
        <v>0</v>
      </c>
      <c r="X8" s="7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f t="shared" si="2"/>
        <v>0</v>
      </c>
      <c r="AF8" s="7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f t="shared" si="3"/>
        <v>0</v>
      </c>
      <c r="AP8" s="7">
        <v>0</v>
      </c>
      <c r="AQ8" s="4"/>
      <c r="AR8" s="4"/>
      <c r="AS8" s="4"/>
      <c r="AT8" s="4"/>
      <c r="AU8" s="7">
        <v>0</v>
      </c>
      <c r="AV8" s="4">
        <v>0</v>
      </c>
      <c r="AW8" s="4">
        <v>0</v>
      </c>
      <c r="AX8" s="4">
        <v>0</v>
      </c>
      <c r="AY8" s="4">
        <v>14</v>
      </c>
      <c r="AZ8" s="4">
        <v>0</v>
      </c>
      <c r="BA8" s="7">
        <f>AV8+AW8+AX8+AY8+AZ8</f>
        <v>14</v>
      </c>
      <c r="BB8" s="4"/>
      <c r="BC8" s="4"/>
      <c r="BD8" s="4"/>
      <c r="BE8" s="4"/>
      <c r="BF8" s="4"/>
      <c r="BG8" s="4">
        <v>0</v>
      </c>
      <c r="BH8" s="4">
        <v>0</v>
      </c>
      <c r="BI8" s="4">
        <v>0</v>
      </c>
      <c r="BJ8" s="4">
        <v>0</v>
      </c>
      <c r="BK8" s="4">
        <f>P8+W8+X8+AE8+AF8+AO8+AP8+AU8+BH8+BA8+BG8+BJ8+BI8</f>
        <v>14</v>
      </c>
    </row>
    <row r="9" spans="1:110" x14ac:dyDescent="0.2">
      <c r="A9" s="4">
        <v>8</v>
      </c>
      <c r="B9" s="4">
        <v>10</v>
      </c>
      <c r="C9" s="4">
        <v>9</v>
      </c>
      <c r="D9" s="4">
        <v>12</v>
      </c>
      <c r="E9" s="4">
        <v>23</v>
      </c>
      <c r="F9" s="4">
        <v>22</v>
      </c>
      <c r="G9" s="4">
        <v>25</v>
      </c>
      <c r="H9" s="6" t="s">
        <v>5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f t="shared" si="0"/>
        <v>0</v>
      </c>
      <c r="Q9" s="4">
        <v>0</v>
      </c>
      <c r="R9" s="4">
        <v>0</v>
      </c>
      <c r="S9" s="6">
        <v>0</v>
      </c>
      <c r="T9" s="6">
        <v>0</v>
      </c>
      <c r="U9" s="6">
        <v>0</v>
      </c>
      <c r="V9" s="6">
        <v>0</v>
      </c>
      <c r="W9" s="4">
        <f t="shared" si="1"/>
        <v>0</v>
      </c>
      <c r="X9" s="7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f t="shared" si="2"/>
        <v>0</v>
      </c>
      <c r="AF9" s="7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f t="shared" si="3"/>
        <v>0</v>
      </c>
      <c r="AP9" s="7">
        <v>0</v>
      </c>
      <c r="AQ9" s="4"/>
      <c r="AR9" s="4"/>
      <c r="AS9" s="4"/>
      <c r="AT9" s="4"/>
      <c r="AU9" s="7">
        <v>0</v>
      </c>
      <c r="AV9" s="4">
        <v>0</v>
      </c>
      <c r="AW9" s="4">
        <v>0</v>
      </c>
      <c r="AX9" s="4">
        <v>13</v>
      </c>
      <c r="AY9" s="4">
        <v>0</v>
      </c>
      <c r="AZ9" s="4">
        <v>0</v>
      </c>
      <c r="BA9" s="7">
        <f>AV9+AW9+AX9+AY9+AZ9</f>
        <v>13</v>
      </c>
      <c r="BB9" s="4"/>
      <c r="BC9" s="4"/>
      <c r="BD9" s="4"/>
      <c r="BE9" s="4"/>
      <c r="BF9" s="4"/>
      <c r="BG9" s="4">
        <v>0</v>
      </c>
      <c r="BH9" s="4">
        <v>0</v>
      </c>
      <c r="BI9" s="4">
        <v>0</v>
      </c>
      <c r="BJ9" s="4">
        <v>0</v>
      </c>
      <c r="BK9" s="4">
        <f>P9+W9+X9+AE9+AF9+AO9+AP9+AU9+BH9+BA9+BG9+BJ9+BI9</f>
        <v>13</v>
      </c>
    </row>
    <row r="10" spans="1:110" x14ac:dyDescent="0.2">
      <c r="A10" s="4">
        <v>9</v>
      </c>
      <c r="B10" s="4">
        <v>4</v>
      </c>
      <c r="C10" s="4">
        <v>5</v>
      </c>
      <c r="D10" s="4">
        <v>9</v>
      </c>
      <c r="E10" s="4">
        <v>13</v>
      </c>
      <c r="F10" s="4">
        <v>8</v>
      </c>
      <c r="G10" s="4">
        <v>24</v>
      </c>
      <c r="H10" s="6" t="s">
        <v>76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f t="shared" si="0"/>
        <v>0</v>
      </c>
      <c r="Q10" s="4">
        <v>0</v>
      </c>
      <c r="R10" s="4">
        <v>0</v>
      </c>
      <c r="S10" s="6">
        <v>0</v>
      </c>
      <c r="T10" s="6">
        <v>0</v>
      </c>
      <c r="U10" s="6">
        <v>0</v>
      </c>
      <c r="V10" s="6">
        <v>0</v>
      </c>
      <c r="W10" s="4">
        <f t="shared" si="1"/>
        <v>0</v>
      </c>
      <c r="X10" s="7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f t="shared" si="2"/>
        <v>0</v>
      </c>
      <c r="AF10" s="7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f t="shared" si="3"/>
        <v>0</v>
      </c>
      <c r="AP10" s="7">
        <v>5</v>
      </c>
      <c r="AQ10" s="4"/>
      <c r="AR10" s="4"/>
      <c r="AS10" s="4"/>
      <c r="AT10" s="4"/>
      <c r="AU10" s="7">
        <v>0</v>
      </c>
      <c r="AV10" s="4">
        <v>0</v>
      </c>
      <c r="AW10" s="4">
        <v>0</v>
      </c>
      <c r="AX10" s="4">
        <v>6</v>
      </c>
      <c r="AY10" s="4">
        <v>0</v>
      </c>
      <c r="AZ10" s="4">
        <v>0</v>
      </c>
      <c r="BA10" s="7">
        <f>AV10+AW10+AX10+AY10+AZ10</f>
        <v>6</v>
      </c>
      <c r="BB10" s="4"/>
      <c r="BC10" s="4"/>
      <c r="BD10" s="4"/>
      <c r="BE10" s="4"/>
      <c r="BF10" s="4"/>
      <c r="BG10" s="4">
        <v>0</v>
      </c>
      <c r="BH10" s="4">
        <v>0</v>
      </c>
      <c r="BI10" s="4">
        <v>0</v>
      </c>
      <c r="BJ10" s="4">
        <v>0</v>
      </c>
      <c r="BK10" s="4">
        <f>P10+W10+X10+AE10+AF10+AO10+AP10+AU10+BH10+BA10+BG10+BJ10+BI10</f>
        <v>12</v>
      </c>
    </row>
    <row r="11" spans="1:110" x14ac:dyDescent="0.2">
      <c r="A11" s="4">
        <v>10</v>
      </c>
      <c r="B11" s="4">
        <v>15</v>
      </c>
      <c r="C11" s="4">
        <v>25</v>
      </c>
      <c r="D11" s="4">
        <v>10</v>
      </c>
      <c r="E11" s="4">
        <v>3</v>
      </c>
      <c r="F11" s="4">
        <v>25</v>
      </c>
      <c r="G11" s="4">
        <v>17</v>
      </c>
      <c r="H11" s="6" t="s">
        <v>6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f t="shared" si="0"/>
        <v>0</v>
      </c>
      <c r="Q11" s="4">
        <v>0</v>
      </c>
      <c r="R11" s="4">
        <v>0</v>
      </c>
      <c r="S11" s="6">
        <v>0</v>
      </c>
      <c r="T11" s="6">
        <v>0</v>
      </c>
      <c r="U11" s="6">
        <v>0</v>
      </c>
      <c r="V11" s="6">
        <v>0</v>
      </c>
      <c r="W11" s="4">
        <f t="shared" si="1"/>
        <v>0</v>
      </c>
      <c r="X11" s="7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f t="shared" si="2"/>
        <v>0</v>
      </c>
      <c r="AF11" s="7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f t="shared" si="3"/>
        <v>0</v>
      </c>
      <c r="AP11" s="7">
        <v>0</v>
      </c>
      <c r="AQ11" s="4">
        <v>13</v>
      </c>
      <c r="AR11" s="4"/>
      <c r="AS11" s="4"/>
      <c r="AT11" s="4"/>
      <c r="AU11" s="7">
        <v>0</v>
      </c>
      <c r="AV11" s="4">
        <v>6</v>
      </c>
      <c r="AW11" s="4">
        <v>0</v>
      </c>
      <c r="AX11" s="4">
        <v>0</v>
      </c>
      <c r="AY11" s="4">
        <v>5</v>
      </c>
      <c r="AZ11" s="4">
        <v>0</v>
      </c>
      <c r="BA11" s="7">
        <f>AV11+AW11+AX11+AY11+AZ11</f>
        <v>11</v>
      </c>
      <c r="BB11" s="4">
        <v>7</v>
      </c>
      <c r="BC11" s="4">
        <v>4</v>
      </c>
      <c r="BD11" s="4">
        <v>13</v>
      </c>
      <c r="BE11" s="4">
        <v>2</v>
      </c>
      <c r="BF11" s="4"/>
      <c r="BG11" s="4">
        <v>0</v>
      </c>
      <c r="BH11" s="4">
        <v>0</v>
      </c>
      <c r="BI11" s="4">
        <v>0</v>
      </c>
      <c r="BJ11" s="4">
        <v>0</v>
      </c>
      <c r="BK11" s="4">
        <f>P11+W11+X11+AE11+AF11+AO11+AP11+AU11+BH11+BA11+BG11+BJ11+BI11</f>
        <v>11</v>
      </c>
    </row>
    <row r="12" spans="1:110" x14ac:dyDescent="0.2">
      <c r="A12" s="4">
        <v>11</v>
      </c>
      <c r="B12" s="4">
        <v>16</v>
      </c>
      <c r="C12" s="4">
        <v>16</v>
      </c>
      <c r="D12" s="4">
        <v>16</v>
      </c>
      <c r="E12" s="4">
        <v>10</v>
      </c>
      <c r="F12" s="4">
        <v>11</v>
      </c>
      <c r="G12" s="4">
        <v>3</v>
      </c>
      <c r="H12" s="6" t="s">
        <v>43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f t="shared" si="0"/>
        <v>0</v>
      </c>
      <c r="Q12" s="4">
        <v>0</v>
      </c>
      <c r="R12" s="4">
        <v>0</v>
      </c>
      <c r="S12" s="6">
        <v>0</v>
      </c>
      <c r="T12" s="6">
        <v>0</v>
      </c>
      <c r="U12" s="6">
        <v>0</v>
      </c>
      <c r="V12" s="6">
        <v>0</v>
      </c>
      <c r="W12" s="4">
        <f t="shared" si="1"/>
        <v>0</v>
      </c>
      <c r="X12" s="7">
        <v>1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f t="shared" si="2"/>
        <v>0</v>
      </c>
      <c r="AF12" s="7">
        <v>7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f t="shared" si="3"/>
        <v>0</v>
      </c>
      <c r="AP12" s="7">
        <v>3</v>
      </c>
      <c r="AQ12" s="4"/>
      <c r="AR12" s="4"/>
      <c r="AS12" s="4"/>
      <c r="AT12" s="4"/>
      <c r="AU12" s="7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7">
        <f>AV12+AW12+AX12+AY12+AZ12</f>
        <v>0</v>
      </c>
      <c r="BB12" s="4"/>
      <c r="BC12" s="4"/>
      <c r="BD12" s="4"/>
      <c r="BE12" s="4"/>
      <c r="BF12" s="4"/>
      <c r="BG12" s="4">
        <v>0</v>
      </c>
      <c r="BH12" s="4">
        <v>0</v>
      </c>
      <c r="BI12" s="4">
        <v>0</v>
      </c>
      <c r="BJ12" s="4">
        <v>0</v>
      </c>
      <c r="BK12" s="4">
        <f>P12+W12+X12+AE12+AF12+AO12+AP12+AU12+BH12+BA12+BG12+BJ12+BI12</f>
        <v>11</v>
      </c>
    </row>
    <row r="13" spans="1:110" x14ac:dyDescent="0.2">
      <c r="A13" s="4">
        <v>12</v>
      </c>
      <c r="B13" s="4">
        <v>9</v>
      </c>
      <c r="C13" s="4">
        <v>18</v>
      </c>
      <c r="D13" s="4">
        <v>27</v>
      </c>
      <c r="E13" s="4">
        <v>21</v>
      </c>
      <c r="F13" s="4">
        <v>29</v>
      </c>
      <c r="G13" s="4">
        <v>12</v>
      </c>
      <c r="H13" s="6" t="s">
        <v>37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f t="shared" si="0"/>
        <v>0</v>
      </c>
      <c r="Q13" s="4">
        <v>0</v>
      </c>
      <c r="R13" s="4">
        <v>0</v>
      </c>
      <c r="S13" s="6">
        <v>0</v>
      </c>
      <c r="T13" s="6">
        <v>0</v>
      </c>
      <c r="U13" s="6">
        <v>0</v>
      </c>
      <c r="V13" s="6">
        <v>0</v>
      </c>
      <c r="W13" s="4">
        <f t="shared" si="1"/>
        <v>0</v>
      </c>
      <c r="X13" s="7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f t="shared" si="2"/>
        <v>0</v>
      </c>
      <c r="AF13" s="7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f t="shared" si="3"/>
        <v>0</v>
      </c>
      <c r="AP13" s="7">
        <v>2</v>
      </c>
      <c r="AQ13" s="4"/>
      <c r="AR13" s="4"/>
      <c r="AS13" s="4"/>
      <c r="AT13" s="4"/>
      <c r="AU13" s="7">
        <v>0</v>
      </c>
      <c r="AV13" s="4">
        <v>0</v>
      </c>
      <c r="AW13" s="4">
        <v>0</v>
      </c>
      <c r="AX13" s="4">
        <v>4</v>
      </c>
      <c r="AY13" s="4">
        <v>0</v>
      </c>
      <c r="AZ13" s="4">
        <v>0</v>
      </c>
      <c r="BA13" s="7">
        <f>AV13+AW13+AX13+AY13+AZ13</f>
        <v>4</v>
      </c>
      <c r="BB13" s="4"/>
      <c r="BC13" s="4"/>
      <c r="BD13" s="4"/>
      <c r="BE13" s="4"/>
      <c r="BF13" s="4"/>
      <c r="BG13" s="4">
        <v>0</v>
      </c>
      <c r="BH13" s="4">
        <v>0</v>
      </c>
      <c r="BI13" s="4">
        <v>0</v>
      </c>
      <c r="BJ13" s="4">
        <v>0</v>
      </c>
      <c r="BK13" s="4">
        <f>P13+W13+X13+AE13+AF13+AO13+AP13+AU13+BH13+BA13+BG13+BJ13+BI13</f>
        <v>6</v>
      </c>
    </row>
    <row r="14" spans="1:110" x14ac:dyDescent="0.2">
      <c r="A14" s="4">
        <v>13</v>
      </c>
      <c r="B14" s="4">
        <v>14</v>
      </c>
      <c r="C14" s="4">
        <v>30</v>
      </c>
      <c r="D14" s="4">
        <v>4</v>
      </c>
      <c r="E14" s="4">
        <v>12</v>
      </c>
      <c r="F14" s="4">
        <v>21</v>
      </c>
      <c r="G14" s="4">
        <v>20</v>
      </c>
      <c r="H14" s="6" t="s">
        <v>27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f t="shared" si="0"/>
        <v>0</v>
      </c>
      <c r="Q14" s="4">
        <v>0</v>
      </c>
      <c r="R14" s="4">
        <v>0</v>
      </c>
      <c r="S14" s="6">
        <v>0</v>
      </c>
      <c r="T14" s="6">
        <v>0</v>
      </c>
      <c r="U14" s="6">
        <v>0</v>
      </c>
      <c r="V14" s="6">
        <v>0</v>
      </c>
      <c r="W14" s="4">
        <f t="shared" si="1"/>
        <v>0</v>
      </c>
      <c r="X14" s="7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f t="shared" si="2"/>
        <v>0</v>
      </c>
      <c r="AF14" s="7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f t="shared" si="3"/>
        <v>0</v>
      </c>
      <c r="AP14" s="7">
        <v>4</v>
      </c>
      <c r="AQ14" s="4"/>
      <c r="AR14" s="4"/>
      <c r="AS14" s="4"/>
      <c r="AT14" s="4"/>
      <c r="AU14" s="7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7">
        <f>AV14+AW14+AX14+AY14+AZ14</f>
        <v>0</v>
      </c>
      <c r="BB14" s="4"/>
      <c r="BC14" s="4"/>
      <c r="BD14" s="4"/>
      <c r="BE14" s="4"/>
      <c r="BF14" s="4"/>
      <c r="BG14" s="4">
        <v>0</v>
      </c>
      <c r="BH14" s="4">
        <v>0</v>
      </c>
      <c r="BI14" s="4">
        <v>0</v>
      </c>
      <c r="BJ14" s="4">
        <v>0</v>
      </c>
      <c r="BK14" s="4">
        <f>P14+W14+X14+AE14+AF14+AO14+AP14+AU14+BH14+BA14+BG14+BJ14+BI14</f>
        <v>4</v>
      </c>
    </row>
    <row r="15" spans="1:110" x14ac:dyDescent="0.2">
      <c r="A15" s="4">
        <v>14</v>
      </c>
      <c r="B15" s="4">
        <v>12</v>
      </c>
      <c r="C15" s="4">
        <v>24</v>
      </c>
      <c r="D15" s="4">
        <v>17</v>
      </c>
      <c r="E15" s="4">
        <v>8</v>
      </c>
      <c r="F15" s="4">
        <v>10</v>
      </c>
      <c r="G15" s="4">
        <v>11</v>
      </c>
      <c r="H15" s="6" t="s">
        <v>20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f t="shared" si="0"/>
        <v>0</v>
      </c>
      <c r="Q15" s="4">
        <v>0</v>
      </c>
      <c r="R15" s="4">
        <v>0</v>
      </c>
      <c r="S15" s="6">
        <v>0</v>
      </c>
      <c r="T15" s="6">
        <v>0</v>
      </c>
      <c r="U15" s="6">
        <v>0</v>
      </c>
      <c r="V15" s="6">
        <v>0</v>
      </c>
      <c r="W15" s="4">
        <f t="shared" si="1"/>
        <v>0</v>
      </c>
      <c r="X15" s="7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f t="shared" si="2"/>
        <v>0</v>
      </c>
      <c r="AF15" s="7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f t="shared" si="3"/>
        <v>0</v>
      </c>
      <c r="AP15" s="7">
        <v>2</v>
      </c>
      <c r="AQ15" s="4"/>
      <c r="AR15" s="4"/>
      <c r="AS15" s="4"/>
      <c r="AT15" s="4"/>
      <c r="AU15" s="7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7">
        <f>AV15+AW15+AX15+AY15+AZ15</f>
        <v>0</v>
      </c>
      <c r="BB15" s="4"/>
      <c r="BC15" s="4"/>
      <c r="BD15" s="4"/>
      <c r="BE15" s="4"/>
      <c r="BF15" s="4"/>
      <c r="BG15" s="4">
        <v>0</v>
      </c>
      <c r="BH15" s="4">
        <v>0</v>
      </c>
      <c r="BI15" s="4">
        <v>0</v>
      </c>
      <c r="BJ15" s="4">
        <v>0</v>
      </c>
      <c r="BK15" s="4">
        <f>P15+W15+X15+AE15+AF15+AO15+AP15+AU15+BH15+BA15+BG15+BJ15+BI15</f>
        <v>2</v>
      </c>
    </row>
    <row r="16" spans="1:110" x14ac:dyDescent="0.2">
      <c r="A16" s="4">
        <v>15</v>
      </c>
      <c r="B16" s="4">
        <v>11</v>
      </c>
      <c r="C16" s="4">
        <v>22</v>
      </c>
      <c r="D16" s="4">
        <v>37</v>
      </c>
      <c r="E16" s="4">
        <v>14</v>
      </c>
      <c r="F16" s="4">
        <v>7</v>
      </c>
      <c r="G16" s="4">
        <v>34</v>
      </c>
      <c r="H16" s="6" t="s">
        <v>78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f t="shared" si="0"/>
        <v>0</v>
      </c>
      <c r="Q16" s="4">
        <v>0</v>
      </c>
      <c r="R16" s="4">
        <v>0</v>
      </c>
      <c r="S16" s="6">
        <v>0</v>
      </c>
      <c r="T16" s="6">
        <v>0</v>
      </c>
      <c r="U16" s="6">
        <v>0</v>
      </c>
      <c r="V16" s="6">
        <v>0</v>
      </c>
      <c r="W16" s="4">
        <f t="shared" si="1"/>
        <v>0</v>
      </c>
      <c r="X16" s="7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f t="shared" si="2"/>
        <v>0</v>
      </c>
      <c r="AF16" s="7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f t="shared" si="3"/>
        <v>0</v>
      </c>
      <c r="AP16" s="7">
        <v>0</v>
      </c>
      <c r="AQ16" s="4"/>
      <c r="AR16" s="4"/>
      <c r="AS16" s="4"/>
      <c r="AT16" s="4"/>
      <c r="AU16" s="7">
        <v>0</v>
      </c>
      <c r="AV16" s="4">
        <v>0</v>
      </c>
      <c r="AW16" s="4">
        <v>0</v>
      </c>
      <c r="AX16" s="4">
        <v>0</v>
      </c>
      <c r="AY16" s="4">
        <v>1</v>
      </c>
      <c r="AZ16" s="4">
        <v>0</v>
      </c>
      <c r="BA16" s="7">
        <f>AV16+AW16+AX16+AY16+AZ16</f>
        <v>1</v>
      </c>
      <c r="BB16" s="4"/>
      <c r="BC16" s="4"/>
      <c r="BD16" s="4"/>
      <c r="BE16" s="4"/>
      <c r="BF16" s="4"/>
      <c r="BG16" s="4">
        <v>0</v>
      </c>
      <c r="BH16" s="4">
        <v>0</v>
      </c>
      <c r="BI16" s="4">
        <v>0</v>
      </c>
      <c r="BJ16" s="4">
        <v>0</v>
      </c>
      <c r="BK16" s="4">
        <f>P16+W16+X16+AE16+AF16+AO16+AP16+AU16+BH16+BA16+BG16+BJ16+BI16</f>
        <v>1</v>
      </c>
    </row>
    <row r="17" spans="1:63" hidden="1" x14ac:dyDescent="0.2">
      <c r="A17" s="4">
        <v>16</v>
      </c>
      <c r="B17" s="4">
        <v>18</v>
      </c>
      <c r="C17" s="4">
        <v>12</v>
      </c>
      <c r="D17" s="4">
        <v>18</v>
      </c>
      <c r="E17" s="4">
        <v>16</v>
      </c>
      <c r="F17" s="4">
        <v>3</v>
      </c>
      <c r="G17" s="4">
        <v>7</v>
      </c>
      <c r="H17" s="6" t="s">
        <v>40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f t="shared" si="0"/>
        <v>0</v>
      </c>
      <c r="Q17" s="4">
        <v>0</v>
      </c>
      <c r="R17" s="4">
        <v>0</v>
      </c>
      <c r="S17" s="6">
        <v>0</v>
      </c>
      <c r="T17" s="6">
        <v>0</v>
      </c>
      <c r="U17" s="6">
        <v>0</v>
      </c>
      <c r="V17" s="6">
        <v>0</v>
      </c>
      <c r="W17" s="4">
        <f t="shared" si="1"/>
        <v>0</v>
      </c>
      <c r="X17" s="7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f t="shared" si="2"/>
        <v>0</v>
      </c>
      <c r="AF17" s="7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f t="shared" si="3"/>
        <v>0</v>
      </c>
      <c r="AP17" s="7">
        <v>0</v>
      </c>
      <c r="AQ17" s="4"/>
      <c r="AR17" s="4"/>
      <c r="AS17" s="4"/>
      <c r="AT17" s="4"/>
      <c r="AU17" s="7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7">
        <f>AV17+AW17+AX17+AY17+AZ17</f>
        <v>0</v>
      </c>
      <c r="BB17" s="4"/>
      <c r="BC17" s="4"/>
      <c r="BD17" s="4"/>
      <c r="BE17" s="4"/>
      <c r="BF17" s="4"/>
      <c r="BG17" s="4">
        <v>0</v>
      </c>
      <c r="BH17" s="4">
        <v>0</v>
      </c>
      <c r="BI17" s="4">
        <v>0</v>
      </c>
      <c r="BJ17" s="4">
        <v>0</v>
      </c>
      <c r="BK17" s="4">
        <f>P17+W17+X17+AE17+AF17+AO17+AP17+AU17+BH17+BA17+BG17+BJ17+BI17</f>
        <v>0</v>
      </c>
    </row>
    <row r="18" spans="1:63" hidden="1" x14ac:dyDescent="0.2">
      <c r="A18" s="4">
        <v>17</v>
      </c>
      <c r="B18" s="4">
        <v>28</v>
      </c>
      <c r="C18" s="4">
        <v>20</v>
      </c>
      <c r="D18" s="4">
        <v>22</v>
      </c>
      <c r="E18" s="4">
        <v>25</v>
      </c>
      <c r="F18" s="4">
        <v>32</v>
      </c>
      <c r="G18" s="4">
        <v>16</v>
      </c>
      <c r="H18" s="6" t="s">
        <v>11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f t="shared" si="0"/>
        <v>0</v>
      </c>
      <c r="Q18" s="4">
        <v>0</v>
      </c>
      <c r="R18" s="4">
        <v>0</v>
      </c>
      <c r="S18" s="6">
        <v>0</v>
      </c>
      <c r="T18" s="6">
        <v>0</v>
      </c>
      <c r="U18" s="6">
        <v>0</v>
      </c>
      <c r="V18" s="6">
        <v>0</v>
      </c>
      <c r="W18" s="4">
        <f t="shared" si="1"/>
        <v>0</v>
      </c>
      <c r="X18" s="7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f t="shared" si="2"/>
        <v>0</v>
      </c>
      <c r="AF18" s="7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f t="shared" si="3"/>
        <v>0</v>
      </c>
      <c r="AP18" s="7">
        <v>0</v>
      </c>
      <c r="AQ18" s="4">
        <v>7</v>
      </c>
      <c r="AR18" s="4"/>
      <c r="AS18" s="4"/>
      <c r="AT18" s="4"/>
      <c r="AU18" s="7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7">
        <f>AV18+AW18+AX18+AY18+AZ18</f>
        <v>0</v>
      </c>
      <c r="BB18" s="4"/>
      <c r="BC18" s="4"/>
      <c r="BD18" s="4"/>
      <c r="BE18" s="4"/>
      <c r="BF18" s="4"/>
      <c r="BG18" s="4">
        <v>0</v>
      </c>
      <c r="BH18" s="4">
        <v>0</v>
      </c>
      <c r="BI18" s="4">
        <v>0</v>
      </c>
      <c r="BJ18" s="4">
        <v>0</v>
      </c>
      <c r="BK18" s="4">
        <f>P18+W18+X18+AE18+AF18+AO18+AP18+AU18+BH18+BA18+BG18+BJ18+BI18</f>
        <v>0</v>
      </c>
    </row>
    <row r="19" spans="1:63" hidden="1" x14ac:dyDescent="0.2">
      <c r="A19" s="4">
        <v>18</v>
      </c>
      <c r="B19" s="4">
        <v>17</v>
      </c>
      <c r="C19" s="4">
        <v>13</v>
      </c>
      <c r="D19" s="4">
        <v>7</v>
      </c>
      <c r="E19" s="4">
        <v>6</v>
      </c>
      <c r="F19" s="4">
        <v>9</v>
      </c>
      <c r="G19" s="4">
        <v>9</v>
      </c>
      <c r="H19" s="6" t="s">
        <v>49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f t="shared" si="0"/>
        <v>0</v>
      </c>
      <c r="Q19" s="4">
        <v>0</v>
      </c>
      <c r="R19" s="4">
        <v>0</v>
      </c>
      <c r="S19" s="6">
        <v>0</v>
      </c>
      <c r="T19" s="6">
        <v>0</v>
      </c>
      <c r="U19" s="6">
        <v>0</v>
      </c>
      <c r="V19" s="6">
        <v>0</v>
      </c>
      <c r="W19" s="4">
        <f t="shared" si="1"/>
        <v>0</v>
      </c>
      <c r="X19" s="7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f t="shared" si="2"/>
        <v>0</v>
      </c>
      <c r="AF19" s="7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f t="shared" si="3"/>
        <v>0</v>
      </c>
      <c r="AP19" s="7">
        <v>0</v>
      </c>
      <c r="AQ19" s="4"/>
      <c r="AR19" s="4"/>
      <c r="AS19" s="4"/>
      <c r="AT19" s="4"/>
      <c r="AU19" s="7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7">
        <f>AV19+AW19+AX19+AY19+AZ19</f>
        <v>0</v>
      </c>
      <c r="BB19" s="4"/>
      <c r="BC19" s="4"/>
      <c r="BD19" s="4"/>
      <c r="BE19" s="4"/>
      <c r="BF19" s="4"/>
      <c r="BG19" s="4">
        <v>0</v>
      </c>
      <c r="BH19" s="4">
        <v>0</v>
      </c>
      <c r="BI19" s="4">
        <v>0</v>
      </c>
      <c r="BJ19" s="4">
        <v>0</v>
      </c>
      <c r="BK19" s="4">
        <f>P19+W19+X19+AE19+AF19+AO19+AP19+AU19+BH19+BA19+BG19+BJ19+BI19</f>
        <v>0</v>
      </c>
    </row>
    <row r="20" spans="1:63" hidden="1" x14ac:dyDescent="0.2">
      <c r="A20" s="4">
        <v>19</v>
      </c>
      <c r="B20" s="4">
        <v>20</v>
      </c>
      <c r="C20" s="4">
        <v>10</v>
      </c>
      <c r="D20" s="4">
        <v>20</v>
      </c>
      <c r="E20" s="4">
        <v>7</v>
      </c>
      <c r="F20" s="4">
        <v>12</v>
      </c>
      <c r="G20" s="4">
        <v>8</v>
      </c>
      <c r="H20" s="6" t="s">
        <v>10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f t="shared" si="0"/>
        <v>0</v>
      </c>
      <c r="Q20" s="4">
        <v>0</v>
      </c>
      <c r="R20" s="4">
        <v>0</v>
      </c>
      <c r="S20" s="6">
        <v>0</v>
      </c>
      <c r="T20" s="6">
        <v>0</v>
      </c>
      <c r="U20" s="6">
        <v>0</v>
      </c>
      <c r="V20" s="6">
        <v>0</v>
      </c>
      <c r="W20" s="4">
        <f t="shared" si="1"/>
        <v>0</v>
      </c>
      <c r="X20" s="7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f t="shared" si="2"/>
        <v>0</v>
      </c>
      <c r="AF20" s="7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f t="shared" si="3"/>
        <v>0</v>
      </c>
      <c r="AP20" s="7">
        <v>0</v>
      </c>
      <c r="AQ20" s="4">
        <v>4</v>
      </c>
      <c r="AR20" s="4"/>
      <c r="AS20" s="4"/>
      <c r="AT20" s="4"/>
      <c r="AU20" s="7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7">
        <f>AV20+AW20+AX20+AY20+AZ20</f>
        <v>0</v>
      </c>
      <c r="BB20" s="4"/>
      <c r="BC20" s="4"/>
      <c r="BD20" s="4">
        <v>7</v>
      </c>
      <c r="BE20" s="4"/>
      <c r="BF20" s="4"/>
      <c r="BG20" s="4">
        <v>0</v>
      </c>
      <c r="BH20" s="4">
        <v>0</v>
      </c>
      <c r="BI20" s="4">
        <v>0</v>
      </c>
      <c r="BJ20" s="4">
        <v>0</v>
      </c>
      <c r="BK20" s="4">
        <f>P20+W20+X20+AE20+AF20+AO20+AP20+AU20+BH20+BA20+BG20+BJ20+BI20</f>
        <v>0</v>
      </c>
    </row>
    <row r="21" spans="1:63" hidden="1" x14ac:dyDescent="0.2">
      <c r="A21" s="4">
        <v>22</v>
      </c>
      <c r="B21" s="4">
        <v>23</v>
      </c>
      <c r="C21" s="4">
        <v>33</v>
      </c>
      <c r="D21" s="4"/>
      <c r="E21" s="4"/>
      <c r="F21" s="4"/>
      <c r="G21" s="4"/>
      <c r="H21" s="6" t="s">
        <v>45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f t="shared" si="0"/>
        <v>0</v>
      </c>
      <c r="Q21" s="4">
        <v>0</v>
      </c>
      <c r="R21" s="4">
        <v>0</v>
      </c>
      <c r="S21" s="6">
        <v>0</v>
      </c>
      <c r="T21" s="6">
        <v>0</v>
      </c>
      <c r="U21" s="6">
        <v>0</v>
      </c>
      <c r="V21" s="6">
        <v>0</v>
      </c>
      <c r="W21" s="4">
        <f t="shared" si="1"/>
        <v>0</v>
      </c>
      <c r="X21" s="7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f t="shared" si="2"/>
        <v>0</v>
      </c>
      <c r="AF21" s="7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f t="shared" si="3"/>
        <v>0</v>
      </c>
      <c r="AP21" s="7">
        <v>0</v>
      </c>
      <c r="AQ21" s="4"/>
      <c r="AR21" s="4"/>
      <c r="AS21" s="4"/>
      <c r="AT21" s="4"/>
      <c r="AU21" s="7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7">
        <f>AV21+AW21+AX21+AY21+AZ21</f>
        <v>0</v>
      </c>
      <c r="BB21" s="4"/>
      <c r="BC21" s="4"/>
      <c r="BD21" s="4"/>
      <c r="BE21" s="4"/>
      <c r="BF21" s="4"/>
      <c r="BG21" s="4">
        <v>0</v>
      </c>
      <c r="BH21" s="4">
        <v>0</v>
      </c>
      <c r="BI21" s="4">
        <v>0</v>
      </c>
      <c r="BJ21" s="4">
        <v>0</v>
      </c>
      <c r="BK21" s="4">
        <f>P21+W21+X21+AE21+AF21+AO21+AP21+AU21+BH21+BA21+BG21+BJ21+BI21</f>
        <v>0</v>
      </c>
    </row>
    <row r="22" spans="1:63" hidden="1" x14ac:dyDescent="0.2">
      <c r="A22" s="4">
        <v>21</v>
      </c>
      <c r="B22" s="4">
        <v>27</v>
      </c>
      <c r="C22" s="4">
        <v>14</v>
      </c>
      <c r="D22" s="4">
        <v>24</v>
      </c>
      <c r="E22" s="4">
        <v>29</v>
      </c>
      <c r="F22" s="4">
        <v>28</v>
      </c>
      <c r="G22" s="4">
        <v>22</v>
      </c>
      <c r="H22" s="6" t="s">
        <v>29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f t="shared" si="0"/>
        <v>0</v>
      </c>
      <c r="Q22" s="4">
        <v>0</v>
      </c>
      <c r="R22" s="4">
        <v>0</v>
      </c>
      <c r="S22" s="6">
        <v>0</v>
      </c>
      <c r="T22" s="6">
        <v>0</v>
      </c>
      <c r="U22" s="6">
        <v>0</v>
      </c>
      <c r="V22" s="6">
        <v>0</v>
      </c>
      <c r="W22" s="4">
        <f t="shared" si="1"/>
        <v>0</v>
      </c>
      <c r="X22" s="7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f t="shared" si="2"/>
        <v>0</v>
      </c>
      <c r="AF22" s="7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f t="shared" si="3"/>
        <v>0</v>
      </c>
      <c r="AP22" s="7">
        <v>0</v>
      </c>
      <c r="AQ22" s="4"/>
      <c r="AR22" s="4"/>
      <c r="AS22" s="4"/>
      <c r="AT22" s="4"/>
      <c r="AU22" s="7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7">
        <f>AV22+AW22+AX22+AY22+AZ22</f>
        <v>0</v>
      </c>
      <c r="BB22" s="4"/>
      <c r="BC22" s="4"/>
      <c r="BD22" s="4"/>
      <c r="BE22" s="4"/>
      <c r="BF22" s="4"/>
      <c r="BG22" s="4">
        <v>0</v>
      </c>
      <c r="BH22" s="4">
        <v>0</v>
      </c>
      <c r="BI22" s="4">
        <v>0</v>
      </c>
      <c r="BJ22" s="4">
        <v>0</v>
      </c>
      <c r="BK22" s="4">
        <f>P22+W22+X22+AE22+AF22+AO22+AP22+AU22+BH22+BA22+BG22+BJ22+BI22</f>
        <v>0</v>
      </c>
    </row>
    <row r="23" spans="1:63" hidden="1" x14ac:dyDescent="0.2">
      <c r="A23" s="4">
        <v>23</v>
      </c>
      <c r="B23" s="4">
        <v>13</v>
      </c>
      <c r="C23" s="4">
        <v>11</v>
      </c>
      <c r="D23" s="4">
        <v>13</v>
      </c>
      <c r="E23" s="4">
        <v>17</v>
      </c>
      <c r="F23" s="4">
        <v>18</v>
      </c>
      <c r="G23" s="4">
        <v>29</v>
      </c>
      <c r="H23" s="6" t="s">
        <v>26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f t="shared" si="0"/>
        <v>0</v>
      </c>
      <c r="Q23" s="4">
        <v>0</v>
      </c>
      <c r="R23" s="4">
        <v>0</v>
      </c>
      <c r="S23" s="6">
        <v>0</v>
      </c>
      <c r="T23" s="6">
        <v>0</v>
      </c>
      <c r="U23" s="6">
        <v>0</v>
      </c>
      <c r="V23" s="6">
        <v>0</v>
      </c>
      <c r="W23" s="4">
        <f t="shared" si="1"/>
        <v>0</v>
      </c>
      <c r="X23" s="7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f t="shared" si="2"/>
        <v>0</v>
      </c>
      <c r="AF23" s="7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f t="shared" si="3"/>
        <v>0</v>
      </c>
      <c r="AP23" s="7">
        <v>0</v>
      </c>
      <c r="AQ23" s="4"/>
      <c r="AR23" s="4"/>
      <c r="AS23" s="4"/>
      <c r="AT23" s="4"/>
      <c r="AU23" s="7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7">
        <f>AV23+AW23+AX23+AY23+AZ23</f>
        <v>0</v>
      </c>
      <c r="BB23" s="4"/>
      <c r="BC23" s="4"/>
      <c r="BD23" s="4"/>
      <c r="BE23" s="4"/>
      <c r="BF23" s="4"/>
      <c r="BG23" s="4">
        <v>0</v>
      </c>
      <c r="BH23" s="4">
        <v>0</v>
      </c>
      <c r="BI23" s="4">
        <v>0</v>
      </c>
      <c r="BJ23" s="4">
        <v>0</v>
      </c>
      <c r="BK23" s="4">
        <f>P23+W23+X23+AE23+AF23+AO23+AP23+AU23+BH23+BA23+BG23+BJ23+BI23</f>
        <v>0</v>
      </c>
    </row>
    <row r="24" spans="1:63" hidden="1" x14ac:dyDescent="0.2">
      <c r="A24" s="4">
        <v>24</v>
      </c>
      <c r="B24" s="4">
        <v>37</v>
      </c>
      <c r="C24" s="4">
        <v>26</v>
      </c>
      <c r="D24" s="4">
        <v>30</v>
      </c>
      <c r="E24" s="4">
        <v>35</v>
      </c>
      <c r="F24" s="4">
        <v>30</v>
      </c>
      <c r="G24" s="4"/>
      <c r="H24" s="6" t="s">
        <v>25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f t="shared" si="0"/>
        <v>0</v>
      </c>
      <c r="Q24" s="4">
        <v>0</v>
      </c>
      <c r="R24" s="4">
        <v>0</v>
      </c>
      <c r="S24" s="6">
        <v>0</v>
      </c>
      <c r="T24" s="6">
        <v>0</v>
      </c>
      <c r="U24" s="6">
        <v>0</v>
      </c>
      <c r="V24" s="6">
        <v>0</v>
      </c>
      <c r="W24" s="4">
        <f t="shared" si="1"/>
        <v>0</v>
      </c>
      <c r="X24" s="7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f t="shared" si="2"/>
        <v>0</v>
      </c>
      <c r="AF24" s="7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f t="shared" si="3"/>
        <v>0</v>
      </c>
      <c r="AP24" s="7">
        <v>0</v>
      </c>
      <c r="AQ24" s="4"/>
      <c r="AR24" s="4"/>
      <c r="AS24" s="4"/>
      <c r="AT24" s="4"/>
      <c r="AU24" s="7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7">
        <f>AV24+AW24+AX24+AY24+AZ24</f>
        <v>0</v>
      </c>
      <c r="BB24" s="4"/>
      <c r="BC24" s="4"/>
      <c r="BD24" s="4"/>
      <c r="BE24" s="4"/>
      <c r="BF24" s="4"/>
      <c r="BG24" s="4">
        <v>0</v>
      </c>
      <c r="BH24" s="4">
        <v>0</v>
      </c>
      <c r="BI24" s="4">
        <v>0</v>
      </c>
      <c r="BJ24" s="4">
        <v>0</v>
      </c>
      <c r="BK24" s="4">
        <f>P24+W24+X24+AE24+AF24+AO24+AP24+AU24+BH24+BA24+BG24+BJ24+BI24</f>
        <v>0</v>
      </c>
    </row>
    <row r="25" spans="1:63" hidden="1" x14ac:dyDescent="0.2">
      <c r="A25" s="4">
        <v>26</v>
      </c>
      <c r="B25" s="4">
        <v>32</v>
      </c>
      <c r="C25" s="4">
        <v>27</v>
      </c>
      <c r="D25" s="4">
        <v>19</v>
      </c>
      <c r="E25" s="4">
        <v>24</v>
      </c>
      <c r="F25" s="4">
        <v>19</v>
      </c>
      <c r="G25" s="4">
        <v>14</v>
      </c>
      <c r="H25" s="6" t="s">
        <v>46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f t="shared" si="0"/>
        <v>0</v>
      </c>
      <c r="Q25" s="4">
        <v>0</v>
      </c>
      <c r="R25" s="4">
        <v>0</v>
      </c>
      <c r="S25" s="6">
        <v>0</v>
      </c>
      <c r="T25" s="6">
        <v>0</v>
      </c>
      <c r="U25" s="6">
        <v>0</v>
      </c>
      <c r="V25" s="6">
        <v>0</v>
      </c>
      <c r="W25" s="4">
        <f t="shared" si="1"/>
        <v>0</v>
      </c>
      <c r="X25" s="7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f t="shared" si="2"/>
        <v>0</v>
      </c>
      <c r="AF25" s="7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f t="shared" si="3"/>
        <v>0</v>
      </c>
      <c r="AP25" s="7">
        <v>0</v>
      </c>
      <c r="AQ25" s="4"/>
      <c r="AR25" s="4"/>
      <c r="AS25" s="4"/>
      <c r="AT25" s="4"/>
      <c r="AU25" s="7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7">
        <f>AV25+AW25+AX25+AY25+AZ25</f>
        <v>0</v>
      </c>
      <c r="BB25" s="4"/>
      <c r="BC25" s="4"/>
      <c r="BD25" s="4"/>
      <c r="BE25" s="4"/>
      <c r="BF25" s="4"/>
      <c r="BG25" s="4">
        <v>0</v>
      </c>
      <c r="BH25" s="4">
        <v>0</v>
      </c>
      <c r="BI25" s="4">
        <v>0</v>
      </c>
      <c r="BJ25" s="4">
        <v>0</v>
      </c>
      <c r="BK25" s="4">
        <f>P25+W25+X25+AE25+AF25+AO25+AP25+AU25+BH25+BA25+BG25+BJ25+BI25</f>
        <v>0</v>
      </c>
    </row>
    <row r="26" spans="1:63" hidden="1" x14ac:dyDescent="0.2">
      <c r="A26" s="4">
        <v>28</v>
      </c>
      <c r="B26" s="4"/>
      <c r="C26" s="4"/>
      <c r="D26" s="4"/>
      <c r="E26" s="4"/>
      <c r="F26" s="4"/>
      <c r="G26" s="4"/>
      <c r="H26" s="6" t="s">
        <v>24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f t="shared" si="0"/>
        <v>0</v>
      </c>
      <c r="Q26" s="4">
        <v>0</v>
      </c>
      <c r="R26" s="4">
        <v>0</v>
      </c>
      <c r="S26" s="6">
        <v>0</v>
      </c>
      <c r="T26" s="6">
        <v>0</v>
      </c>
      <c r="U26" s="6">
        <v>0</v>
      </c>
      <c r="V26" s="6">
        <v>0</v>
      </c>
      <c r="W26" s="4">
        <f t="shared" si="1"/>
        <v>0</v>
      </c>
      <c r="X26" s="7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f t="shared" si="2"/>
        <v>0</v>
      </c>
      <c r="AF26" s="7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f t="shared" si="3"/>
        <v>0</v>
      </c>
      <c r="AP26" s="7">
        <v>0</v>
      </c>
      <c r="AQ26" s="4"/>
      <c r="AR26" s="4"/>
      <c r="AS26" s="4"/>
      <c r="AT26" s="4"/>
      <c r="AU26" s="7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7">
        <f>AV26+AW26+AX26+AY26+AZ26</f>
        <v>0</v>
      </c>
      <c r="BB26" s="4">
        <v>4</v>
      </c>
      <c r="BC26" s="4"/>
      <c r="BD26" s="4"/>
      <c r="BE26" s="4"/>
      <c r="BF26" s="4"/>
      <c r="BG26" s="4">
        <v>0</v>
      </c>
      <c r="BH26" s="4">
        <v>0</v>
      </c>
      <c r="BI26" s="4">
        <v>0</v>
      </c>
      <c r="BJ26" s="4">
        <v>0</v>
      </c>
      <c r="BK26" s="4">
        <f>P26+W26+X26+AE26+AF26+AO26+AP26+AU26+BH26+BA26+BG26+BJ26+BI26</f>
        <v>0</v>
      </c>
    </row>
    <row r="27" spans="1:63" hidden="1" x14ac:dyDescent="0.2">
      <c r="A27" s="4">
        <v>27</v>
      </c>
      <c r="B27" s="4">
        <v>21</v>
      </c>
      <c r="C27" s="4">
        <v>17</v>
      </c>
      <c r="D27" s="4">
        <v>15</v>
      </c>
      <c r="E27" s="4">
        <v>9</v>
      </c>
      <c r="F27" s="4">
        <v>17</v>
      </c>
      <c r="G27" s="4">
        <v>28</v>
      </c>
      <c r="H27" s="6" t="s">
        <v>52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f t="shared" si="0"/>
        <v>0</v>
      </c>
      <c r="Q27" s="4">
        <v>0</v>
      </c>
      <c r="R27" s="4">
        <v>0</v>
      </c>
      <c r="S27" s="6">
        <v>0</v>
      </c>
      <c r="T27" s="6">
        <v>0</v>
      </c>
      <c r="U27" s="6">
        <v>0</v>
      </c>
      <c r="V27" s="6">
        <v>0</v>
      </c>
      <c r="W27" s="4">
        <f t="shared" si="1"/>
        <v>0</v>
      </c>
      <c r="X27" s="7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f t="shared" si="2"/>
        <v>0</v>
      </c>
      <c r="AF27" s="7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f t="shared" si="3"/>
        <v>0</v>
      </c>
      <c r="AP27" s="7">
        <v>0</v>
      </c>
      <c r="AQ27" s="4"/>
      <c r="AR27" s="4"/>
      <c r="AS27" s="4"/>
      <c r="AT27" s="4"/>
      <c r="AU27" s="7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7">
        <f>AV27+AW27+AX27+AY27+AZ27</f>
        <v>0</v>
      </c>
      <c r="BB27" s="4"/>
      <c r="BC27" s="4"/>
      <c r="BD27" s="4"/>
      <c r="BE27" s="4"/>
      <c r="BF27" s="4"/>
      <c r="BG27" s="4">
        <v>0</v>
      </c>
      <c r="BH27" s="4">
        <v>0</v>
      </c>
      <c r="BI27" s="4">
        <v>0</v>
      </c>
      <c r="BJ27" s="4">
        <v>0</v>
      </c>
      <c r="BK27" s="4">
        <f>P27+W27+X27+AE27+AF27+AO27+AP27+AU27+BH27+BA27+BG27+BJ27+BI27</f>
        <v>0</v>
      </c>
    </row>
    <row r="28" spans="1:63" hidden="1" x14ac:dyDescent="0.2">
      <c r="A28" s="4">
        <v>29</v>
      </c>
      <c r="B28" s="4">
        <v>22</v>
      </c>
      <c r="C28" s="4">
        <v>15</v>
      </c>
      <c r="D28" s="4">
        <v>8</v>
      </c>
      <c r="E28" s="4">
        <v>18</v>
      </c>
      <c r="F28" s="4">
        <v>20</v>
      </c>
      <c r="G28" s="4">
        <v>5</v>
      </c>
      <c r="H28" s="6" t="s">
        <v>74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f t="shared" si="0"/>
        <v>0</v>
      </c>
      <c r="Q28" s="4">
        <v>0</v>
      </c>
      <c r="R28" s="4">
        <v>0</v>
      </c>
      <c r="S28" s="6">
        <v>0</v>
      </c>
      <c r="T28" s="6">
        <v>0</v>
      </c>
      <c r="U28" s="6">
        <v>0</v>
      </c>
      <c r="V28" s="6">
        <v>0</v>
      </c>
      <c r="W28" s="4">
        <f t="shared" si="1"/>
        <v>0</v>
      </c>
      <c r="X28" s="7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f t="shared" si="2"/>
        <v>0</v>
      </c>
      <c r="AF28" s="7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f t="shared" si="3"/>
        <v>0</v>
      </c>
      <c r="AP28" s="7">
        <v>0</v>
      </c>
      <c r="AQ28" s="4"/>
      <c r="AR28" s="4"/>
      <c r="AS28" s="4"/>
      <c r="AT28" s="4"/>
      <c r="AU28" s="7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7">
        <f>AV28+AW28+AX28+AY28+AZ28</f>
        <v>0</v>
      </c>
      <c r="BB28" s="4"/>
      <c r="BC28" s="4"/>
      <c r="BD28" s="4"/>
      <c r="BE28" s="4"/>
      <c r="BF28" s="4"/>
      <c r="BG28" s="4">
        <v>0</v>
      </c>
      <c r="BH28" s="4">
        <v>0</v>
      </c>
      <c r="BI28" s="4">
        <v>0</v>
      </c>
      <c r="BJ28" s="4">
        <v>0</v>
      </c>
      <c r="BK28" s="4">
        <f>P28+W28+X28+AE28+AF28+AO28+AP28+AU28+BH28+BA28+BG28+BJ28+BI28</f>
        <v>0</v>
      </c>
    </row>
    <row r="29" spans="1:63" hidden="1" x14ac:dyDescent="0.2">
      <c r="A29" s="4">
        <v>30</v>
      </c>
      <c r="B29" s="4">
        <v>25</v>
      </c>
      <c r="C29" s="4">
        <v>21</v>
      </c>
      <c r="D29" s="4">
        <v>25</v>
      </c>
      <c r="E29" s="4">
        <v>11</v>
      </c>
      <c r="F29" s="4">
        <v>15</v>
      </c>
      <c r="G29" s="4">
        <v>19</v>
      </c>
      <c r="H29" s="6" t="s">
        <v>8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f t="shared" si="0"/>
        <v>0</v>
      </c>
      <c r="Q29" s="4">
        <v>0</v>
      </c>
      <c r="R29" s="4">
        <v>0</v>
      </c>
      <c r="S29" s="6">
        <v>0</v>
      </c>
      <c r="T29" s="6">
        <v>0</v>
      </c>
      <c r="U29" s="6">
        <v>0</v>
      </c>
      <c r="V29" s="6">
        <v>0</v>
      </c>
      <c r="W29" s="4">
        <f t="shared" si="1"/>
        <v>0</v>
      </c>
      <c r="X29" s="7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f t="shared" si="2"/>
        <v>0</v>
      </c>
      <c r="AF29" s="7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f t="shared" si="3"/>
        <v>0</v>
      </c>
      <c r="AP29" s="7">
        <v>0</v>
      </c>
      <c r="AQ29" s="4"/>
      <c r="AR29" s="4"/>
      <c r="AS29" s="4"/>
      <c r="AT29" s="4"/>
      <c r="AU29" s="7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7">
        <f>AV29+AW29+AX29+AY29+AZ29</f>
        <v>0</v>
      </c>
      <c r="BB29" s="4"/>
      <c r="BC29" s="4"/>
      <c r="BD29" s="4"/>
      <c r="BE29" s="4"/>
      <c r="BF29" s="4"/>
      <c r="BG29" s="4">
        <v>0</v>
      </c>
      <c r="BH29" s="4">
        <v>0</v>
      </c>
      <c r="BI29" s="4">
        <v>0</v>
      </c>
      <c r="BJ29" s="4">
        <v>0</v>
      </c>
      <c r="BK29" s="4">
        <f>P29+W29+X29+AE29+AF29+AO29+AP29+AU29+BH29+BA29+BG29+BJ29+BI29</f>
        <v>0</v>
      </c>
    </row>
    <row r="30" spans="1:63" hidden="1" x14ac:dyDescent="0.2">
      <c r="A30" s="4">
        <v>31</v>
      </c>
      <c r="B30" s="4">
        <v>40</v>
      </c>
      <c r="C30" s="4">
        <v>40</v>
      </c>
      <c r="D30" s="4">
        <v>38</v>
      </c>
      <c r="E30" s="4">
        <v>33</v>
      </c>
      <c r="F30" s="4">
        <v>27</v>
      </c>
      <c r="G30" s="4">
        <v>27</v>
      </c>
      <c r="H30" s="6" t="s">
        <v>30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f t="shared" si="0"/>
        <v>0</v>
      </c>
      <c r="Q30" s="4">
        <v>0</v>
      </c>
      <c r="R30" s="4">
        <v>0</v>
      </c>
      <c r="S30" s="6">
        <v>0</v>
      </c>
      <c r="T30" s="6">
        <v>0</v>
      </c>
      <c r="U30" s="6">
        <v>0</v>
      </c>
      <c r="V30" s="6">
        <v>0</v>
      </c>
      <c r="W30" s="4">
        <f t="shared" si="1"/>
        <v>0</v>
      </c>
      <c r="X30" s="7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f t="shared" si="2"/>
        <v>0</v>
      </c>
      <c r="AF30" s="7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f t="shared" si="3"/>
        <v>0</v>
      </c>
      <c r="AP30" s="7">
        <v>0</v>
      </c>
      <c r="AQ30" s="4"/>
      <c r="AR30" s="4"/>
      <c r="AS30" s="4"/>
      <c r="AT30" s="4"/>
      <c r="AU30" s="7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7">
        <f>AV30+AW30+AX30+AY30+AZ30</f>
        <v>0</v>
      </c>
      <c r="BB30" s="4"/>
      <c r="BC30" s="4"/>
      <c r="BD30" s="4"/>
      <c r="BE30" s="4"/>
      <c r="BF30" s="4"/>
      <c r="BG30" s="4">
        <v>0</v>
      </c>
      <c r="BH30" s="4">
        <v>0</v>
      </c>
      <c r="BI30" s="4">
        <v>0</v>
      </c>
      <c r="BJ30" s="4">
        <v>0</v>
      </c>
      <c r="BK30" s="4">
        <f>P30+W30+X30+AE30+AF30+AO30+AP30+AU30+BH30+BA30+BG30+BJ30+BI30</f>
        <v>0</v>
      </c>
    </row>
    <row r="31" spans="1:63" hidden="1" x14ac:dyDescent="0.2">
      <c r="A31" s="4">
        <v>20</v>
      </c>
      <c r="B31" s="4">
        <v>36</v>
      </c>
      <c r="C31" s="4">
        <v>37</v>
      </c>
      <c r="D31" s="4">
        <v>33</v>
      </c>
      <c r="E31" s="4">
        <v>30</v>
      </c>
      <c r="F31" s="4">
        <v>26</v>
      </c>
      <c r="G31" s="4">
        <v>15</v>
      </c>
      <c r="H31" s="6" t="s">
        <v>9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f t="shared" si="0"/>
        <v>0</v>
      </c>
      <c r="Q31" s="4">
        <v>0</v>
      </c>
      <c r="R31" s="4">
        <v>0</v>
      </c>
      <c r="S31" s="6">
        <v>0</v>
      </c>
      <c r="T31" s="6">
        <v>0</v>
      </c>
      <c r="U31" s="6">
        <v>0</v>
      </c>
      <c r="V31" s="6">
        <v>0</v>
      </c>
      <c r="W31" s="4">
        <f t="shared" si="1"/>
        <v>0</v>
      </c>
      <c r="X31" s="7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f t="shared" si="2"/>
        <v>0</v>
      </c>
      <c r="AF31" s="7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f t="shared" si="3"/>
        <v>0</v>
      </c>
      <c r="AP31" s="7">
        <v>0</v>
      </c>
      <c r="AQ31" s="4"/>
      <c r="AR31" s="4"/>
      <c r="AS31" s="4"/>
      <c r="AT31" s="4"/>
      <c r="AU31" s="7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7">
        <f>AV31+AW31+AX31+AY31+AZ31</f>
        <v>0</v>
      </c>
      <c r="BB31" s="4"/>
      <c r="BC31" s="4"/>
      <c r="BD31" s="4"/>
      <c r="BE31" s="4"/>
      <c r="BF31" s="4"/>
      <c r="BG31" s="4">
        <v>0</v>
      </c>
      <c r="BH31" s="4">
        <v>0</v>
      </c>
      <c r="BI31" s="4">
        <v>0</v>
      </c>
      <c r="BJ31" s="4">
        <v>0</v>
      </c>
      <c r="BK31" s="4">
        <f>P31+W31+X31+AE31+AF31+AO31+AP31+AU31+BH31+BA31+BG31+BJ31+BI31</f>
        <v>0</v>
      </c>
    </row>
    <row r="32" spans="1:63" hidden="1" x14ac:dyDescent="0.2">
      <c r="A32" s="4">
        <v>32</v>
      </c>
      <c r="B32" s="4">
        <v>26</v>
      </c>
      <c r="C32" s="4">
        <v>35</v>
      </c>
      <c r="D32" s="4">
        <v>28</v>
      </c>
      <c r="E32" s="4">
        <v>31</v>
      </c>
      <c r="F32" s="4">
        <v>31</v>
      </c>
      <c r="G32" s="4">
        <v>30</v>
      </c>
      <c r="H32" s="6" t="s">
        <v>53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f t="shared" si="0"/>
        <v>0</v>
      </c>
      <c r="Q32" s="4">
        <v>0</v>
      </c>
      <c r="R32" s="4">
        <v>0</v>
      </c>
      <c r="S32" s="6">
        <v>0</v>
      </c>
      <c r="T32" s="6">
        <v>0</v>
      </c>
      <c r="U32" s="6">
        <v>0</v>
      </c>
      <c r="V32" s="6">
        <v>0</v>
      </c>
      <c r="W32" s="4">
        <f t="shared" si="1"/>
        <v>0</v>
      </c>
      <c r="X32" s="7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f t="shared" si="2"/>
        <v>0</v>
      </c>
      <c r="AF32" s="7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f t="shared" si="3"/>
        <v>0</v>
      </c>
      <c r="AP32" s="7">
        <v>0</v>
      </c>
      <c r="AQ32" s="4"/>
      <c r="AR32" s="4"/>
      <c r="AS32" s="4"/>
      <c r="AT32" s="4"/>
      <c r="AU32" s="7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7">
        <f>AV32+AW32+AX32+AY32+AZ32</f>
        <v>0</v>
      </c>
      <c r="BB32" s="4"/>
      <c r="BC32" s="4"/>
      <c r="BD32" s="4"/>
      <c r="BE32" s="4"/>
      <c r="BF32" s="4"/>
      <c r="BG32" s="4">
        <v>0</v>
      </c>
      <c r="BH32" s="4">
        <v>0</v>
      </c>
      <c r="BI32" s="4">
        <v>0</v>
      </c>
      <c r="BJ32" s="4">
        <v>0</v>
      </c>
      <c r="BK32" s="4">
        <f>P32+W32+X32+AE32+AF32+AO32+AP32+AU32+BH32+BA32+BG32+BJ32+BI32</f>
        <v>0</v>
      </c>
    </row>
    <row r="33" spans="1:63" hidden="1" x14ac:dyDescent="0.2">
      <c r="A33" s="4">
        <v>25</v>
      </c>
      <c r="B33" s="4">
        <v>19</v>
      </c>
      <c r="C33" s="4">
        <v>19</v>
      </c>
      <c r="D33" s="4">
        <v>21</v>
      </c>
      <c r="E33" s="4">
        <v>32</v>
      </c>
      <c r="F33" s="4"/>
      <c r="G33" s="4"/>
      <c r="H33" s="6" t="s">
        <v>77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f t="shared" si="0"/>
        <v>0</v>
      </c>
      <c r="Q33" s="4">
        <v>0</v>
      </c>
      <c r="R33" s="4">
        <v>0</v>
      </c>
      <c r="S33" s="6">
        <v>0</v>
      </c>
      <c r="T33" s="6">
        <v>0</v>
      </c>
      <c r="U33" s="6">
        <v>0</v>
      </c>
      <c r="V33" s="6">
        <v>0</v>
      </c>
      <c r="W33" s="4">
        <f t="shared" si="1"/>
        <v>0</v>
      </c>
      <c r="X33" s="7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f t="shared" si="2"/>
        <v>0</v>
      </c>
      <c r="AF33" s="7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f t="shared" si="3"/>
        <v>0</v>
      </c>
      <c r="AP33" s="7">
        <v>0</v>
      </c>
      <c r="AQ33" s="4"/>
      <c r="AR33" s="4"/>
      <c r="AS33" s="4"/>
      <c r="AT33" s="4"/>
      <c r="AU33" s="7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7">
        <f>AV33+AW33+AX33+AY33+AZ33</f>
        <v>0</v>
      </c>
      <c r="BB33" s="4"/>
      <c r="BC33" s="4"/>
      <c r="BD33" s="4"/>
      <c r="BE33" s="4"/>
      <c r="BF33" s="4"/>
      <c r="BG33" s="4">
        <v>0</v>
      </c>
      <c r="BH33" s="4">
        <v>0</v>
      </c>
      <c r="BI33" s="4">
        <v>0</v>
      </c>
      <c r="BJ33" s="4">
        <v>0</v>
      </c>
      <c r="BK33" s="4">
        <f>P33+W33+X33+AE33+AF33+AO33+AP33+AU33+BH33+BA33+BG33+BJ33+BI33</f>
        <v>0</v>
      </c>
    </row>
    <row r="34" spans="1:63" hidden="1" x14ac:dyDescent="0.2">
      <c r="A34" s="4">
        <v>33</v>
      </c>
      <c r="B34" s="4">
        <v>30</v>
      </c>
      <c r="C34" s="4">
        <v>32</v>
      </c>
      <c r="D34" s="4">
        <v>36</v>
      </c>
      <c r="E34" s="4"/>
      <c r="F34" s="4"/>
      <c r="G34" s="4"/>
      <c r="H34" s="6" t="s">
        <v>17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f t="shared" si="0"/>
        <v>0</v>
      </c>
      <c r="Q34" s="4">
        <v>0</v>
      </c>
      <c r="R34" s="4">
        <v>0</v>
      </c>
      <c r="S34" s="6">
        <v>0</v>
      </c>
      <c r="T34" s="6">
        <v>0</v>
      </c>
      <c r="U34" s="6">
        <v>0</v>
      </c>
      <c r="V34" s="6">
        <v>0</v>
      </c>
      <c r="W34" s="4">
        <f t="shared" si="1"/>
        <v>0</v>
      </c>
      <c r="X34" s="7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f t="shared" si="2"/>
        <v>0</v>
      </c>
      <c r="AF34" s="7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f t="shared" si="3"/>
        <v>0</v>
      </c>
      <c r="AP34" s="7">
        <v>0</v>
      </c>
      <c r="AQ34" s="4"/>
      <c r="AR34" s="4"/>
      <c r="AS34" s="4"/>
      <c r="AT34" s="4"/>
      <c r="AU34" s="7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7">
        <f>AV34+AW34+AX34+AY34+AZ34</f>
        <v>0</v>
      </c>
      <c r="BB34" s="4"/>
      <c r="BC34" s="4"/>
      <c r="BD34" s="4"/>
      <c r="BE34" s="4"/>
      <c r="BF34" s="4"/>
      <c r="BG34" s="4">
        <v>0</v>
      </c>
      <c r="BH34" s="4">
        <v>0</v>
      </c>
      <c r="BI34" s="4">
        <v>0</v>
      </c>
      <c r="BJ34" s="4">
        <v>0</v>
      </c>
      <c r="BK34" s="4">
        <f>P34+W34+X34+AE34+AF34+AO34+AP34+AU34+BH34+BA34+BG34+BJ34+BI34</f>
        <v>0</v>
      </c>
    </row>
    <row r="35" spans="1:63" hidden="1" x14ac:dyDescent="0.2">
      <c r="A35" s="4">
        <v>34</v>
      </c>
      <c r="B35" s="4">
        <v>39</v>
      </c>
      <c r="C35" s="4">
        <v>39</v>
      </c>
      <c r="D35" s="4">
        <v>35</v>
      </c>
      <c r="E35" s="4">
        <v>27</v>
      </c>
      <c r="F35" s="4">
        <v>33</v>
      </c>
      <c r="G35" s="4">
        <v>30</v>
      </c>
      <c r="H35" s="6" t="s">
        <v>21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f t="shared" si="0"/>
        <v>0</v>
      </c>
      <c r="Q35" s="4">
        <v>0</v>
      </c>
      <c r="R35" s="4">
        <v>0</v>
      </c>
      <c r="S35" s="6">
        <v>0</v>
      </c>
      <c r="T35" s="6">
        <v>0</v>
      </c>
      <c r="U35" s="6">
        <v>0</v>
      </c>
      <c r="V35" s="6">
        <v>0</v>
      </c>
      <c r="W35" s="4">
        <f t="shared" si="1"/>
        <v>0</v>
      </c>
      <c r="X35" s="7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f t="shared" si="2"/>
        <v>0</v>
      </c>
      <c r="AF35" s="7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f t="shared" si="3"/>
        <v>0</v>
      </c>
      <c r="AP35" s="7">
        <v>0</v>
      </c>
      <c r="AQ35" s="4"/>
      <c r="AR35" s="4"/>
      <c r="AS35" s="4"/>
      <c r="AT35" s="4"/>
      <c r="AU35" s="7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7">
        <f>AV35+AW35+AX35+AY35+AZ35</f>
        <v>0</v>
      </c>
      <c r="BB35" s="4"/>
      <c r="BC35" s="4"/>
      <c r="BD35" s="4"/>
      <c r="BE35" s="4"/>
      <c r="BF35" s="4"/>
      <c r="BG35" s="4">
        <v>0</v>
      </c>
      <c r="BH35" s="4">
        <v>0</v>
      </c>
      <c r="BI35" s="4">
        <v>0</v>
      </c>
      <c r="BJ35" s="4">
        <v>0</v>
      </c>
      <c r="BK35" s="4">
        <f>P35+W35+X35+AE35+AF35+AO35+AP35+AU35+BH35+BA35+BG35+BJ35+BI35</f>
        <v>0</v>
      </c>
    </row>
    <row r="36" spans="1:63" hidden="1" x14ac:dyDescent="0.2">
      <c r="A36" s="4">
        <v>35</v>
      </c>
      <c r="B36" s="4">
        <v>29</v>
      </c>
      <c r="C36" s="4">
        <v>36</v>
      </c>
      <c r="D36" s="4">
        <v>31</v>
      </c>
      <c r="E36" s="4"/>
      <c r="F36" s="4"/>
      <c r="G36" s="4"/>
      <c r="H36" s="6" t="s">
        <v>51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f t="shared" si="0"/>
        <v>0</v>
      </c>
      <c r="Q36" s="4">
        <v>0</v>
      </c>
      <c r="R36" s="4">
        <v>0</v>
      </c>
      <c r="S36" s="6">
        <v>0</v>
      </c>
      <c r="T36" s="6">
        <v>0</v>
      </c>
      <c r="U36" s="6">
        <v>0</v>
      </c>
      <c r="V36" s="6">
        <v>0</v>
      </c>
      <c r="W36" s="4">
        <f t="shared" si="1"/>
        <v>0</v>
      </c>
      <c r="X36" s="7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f t="shared" si="2"/>
        <v>0</v>
      </c>
      <c r="AF36" s="7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f t="shared" si="3"/>
        <v>0</v>
      </c>
      <c r="AP36" s="7">
        <v>0</v>
      </c>
      <c r="AQ36" s="4"/>
      <c r="AR36" s="4"/>
      <c r="AS36" s="4"/>
      <c r="AT36" s="4"/>
      <c r="AU36" s="7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7">
        <f>AV36+AW36+AX36+AY36+AZ36</f>
        <v>0</v>
      </c>
      <c r="BB36" s="4"/>
      <c r="BC36" s="4"/>
      <c r="BD36" s="4"/>
      <c r="BE36" s="4"/>
      <c r="BF36" s="4"/>
      <c r="BG36" s="4">
        <v>0</v>
      </c>
      <c r="BH36" s="4">
        <v>0</v>
      </c>
      <c r="BI36" s="4">
        <v>0</v>
      </c>
      <c r="BJ36" s="4">
        <v>0</v>
      </c>
      <c r="BK36" s="4">
        <f>P36+W36+X36+AE36+AF36+AO36+AP36+AU36+BH36+BA36+BG36+BJ36+BI36</f>
        <v>0</v>
      </c>
    </row>
    <row r="37" spans="1:63" hidden="1" x14ac:dyDescent="0.2">
      <c r="A37" s="4">
        <v>36</v>
      </c>
      <c r="B37" s="4">
        <v>33</v>
      </c>
      <c r="C37" s="4">
        <v>29</v>
      </c>
      <c r="D37" s="4">
        <v>29</v>
      </c>
      <c r="E37" s="4">
        <v>20</v>
      </c>
      <c r="F37" s="4">
        <v>24</v>
      </c>
      <c r="G37" s="4">
        <v>23</v>
      </c>
      <c r="H37" s="6" t="s">
        <v>54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f t="shared" si="0"/>
        <v>0</v>
      </c>
      <c r="Q37" s="4">
        <v>0</v>
      </c>
      <c r="R37" s="4">
        <v>0</v>
      </c>
      <c r="S37" s="6">
        <v>0</v>
      </c>
      <c r="T37" s="6">
        <v>0</v>
      </c>
      <c r="U37" s="6">
        <v>0</v>
      </c>
      <c r="V37" s="6">
        <v>0</v>
      </c>
      <c r="W37" s="4">
        <f t="shared" si="1"/>
        <v>0</v>
      </c>
      <c r="X37" s="7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f t="shared" si="2"/>
        <v>0</v>
      </c>
      <c r="AF37" s="7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f t="shared" si="3"/>
        <v>0</v>
      </c>
      <c r="AP37" s="7">
        <v>0</v>
      </c>
      <c r="AQ37" s="4"/>
      <c r="AR37" s="4"/>
      <c r="AS37" s="4"/>
      <c r="AT37" s="4"/>
      <c r="AU37" s="7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7">
        <f>AV37+AW37+AX37+AY37+AZ37</f>
        <v>0</v>
      </c>
      <c r="BB37" s="4"/>
      <c r="BC37" s="4"/>
      <c r="BD37" s="4"/>
      <c r="BE37" s="4"/>
      <c r="BF37" s="4"/>
      <c r="BG37" s="4">
        <v>0</v>
      </c>
      <c r="BH37" s="4">
        <v>0</v>
      </c>
      <c r="BI37" s="4">
        <v>0</v>
      </c>
      <c r="BJ37" s="4">
        <v>0</v>
      </c>
      <c r="BK37" s="4">
        <f>P37+W37+X37+AE37+AF37+AO37+AP37+AU37+BH37+BA37+BG37+BJ37+BI37</f>
        <v>0</v>
      </c>
    </row>
    <row r="38" spans="1:63" hidden="1" x14ac:dyDescent="0.2">
      <c r="A38" s="4">
        <v>37</v>
      </c>
      <c r="B38" s="4">
        <v>31</v>
      </c>
      <c r="C38" s="4">
        <v>28</v>
      </c>
      <c r="D38" s="4"/>
      <c r="E38" s="4"/>
      <c r="F38" s="4"/>
      <c r="G38" s="4"/>
      <c r="H38" s="6" t="s">
        <v>23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f t="shared" si="0"/>
        <v>0</v>
      </c>
      <c r="Q38" s="4">
        <v>0</v>
      </c>
      <c r="R38" s="4">
        <v>0</v>
      </c>
      <c r="S38" s="6">
        <v>0</v>
      </c>
      <c r="T38" s="6">
        <v>0</v>
      </c>
      <c r="U38" s="6">
        <v>0</v>
      </c>
      <c r="V38" s="6">
        <v>0</v>
      </c>
      <c r="W38" s="4">
        <f t="shared" si="1"/>
        <v>0</v>
      </c>
      <c r="X38" s="7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f t="shared" si="2"/>
        <v>0</v>
      </c>
      <c r="AF38" s="7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f t="shared" si="3"/>
        <v>0</v>
      </c>
      <c r="AP38" s="7">
        <v>0</v>
      </c>
      <c r="AQ38" s="4"/>
      <c r="AR38" s="4"/>
      <c r="AS38" s="4"/>
      <c r="AT38" s="4"/>
      <c r="AU38" s="7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7">
        <f>AV38+AW38+AX38+AY38+AZ38</f>
        <v>0</v>
      </c>
      <c r="BB38" s="4"/>
      <c r="BC38" s="4"/>
      <c r="BD38" s="4"/>
      <c r="BE38" s="4"/>
      <c r="BF38" s="4"/>
      <c r="BG38" s="4">
        <v>0</v>
      </c>
      <c r="BH38" s="4">
        <v>0</v>
      </c>
      <c r="BI38" s="4">
        <v>0</v>
      </c>
      <c r="BJ38" s="4">
        <v>0</v>
      </c>
      <c r="BK38" s="4">
        <f>P38+W38+X38+AE38+AF38+AO38+AP38+AU38+BH38+BA38+BG38+BJ38+BI38</f>
        <v>0</v>
      </c>
    </row>
    <row r="39" spans="1:63" hidden="1" x14ac:dyDescent="0.2">
      <c r="A39" s="4">
        <v>38</v>
      </c>
      <c r="B39" s="4">
        <v>34</v>
      </c>
      <c r="C39" s="4">
        <v>38</v>
      </c>
      <c r="D39" s="4">
        <v>34</v>
      </c>
      <c r="E39" s="4">
        <v>34</v>
      </c>
      <c r="F39" s="4"/>
      <c r="G39" s="4"/>
      <c r="H39" s="6" t="s">
        <v>16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f t="shared" si="0"/>
        <v>0</v>
      </c>
      <c r="Q39" s="4">
        <v>0</v>
      </c>
      <c r="R39" s="4">
        <v>0</v>
      </c>
      <c r="S39" s="6">
        <v>0</v>
      </c>
      <c r="T39" s="6">
        <v>0</v>
      </c>
      <c r="U39" s="6">
        <v>0</v>
      </c>
      <c r="V39" s="6">
        <v>0</v>
      </c>
      <c r="W39" s="4">
        <f t="shared" si="1"/>
        <v>0</v>
      </c>
      <c r="X39" s="7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f t="shared" si="2"/>
        <v>0</v>
      </c>
      <c r="AF39" s="7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f t="shared" si="3"/>
        <v>0</v>
      </c>
      <c r="AP39" s="7">
        <v>0</v>
      </c>
      <c r="AQ39" s="4"/>
      <c r="AR39" s="4"/>
      <c r="AS39" s="4"/>
      <c r="AT39" s="4"/>
      <c r="AU39" s="7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7">
        <f>AV39+AW39+AX39+AY39+AZ39</f>
        <v>0</v>
      </c>
      <c r="BB39" s="4"/>
      <c r="BC39" s="4"/>
      <c r="BD39" s="4"/>
      <c r="BE39" s="4"/>
      <c r="BF39" s="4"/>
      <c r="BG39" s="4">
        <v>0</v>
      </c>
      <c r="BH39" s="4">
        <v>0</v>
      </c>
      <c r="BI39" s="4">
        <v>0</v>
      </c>
      <c r="BJ39" s="4">
        <v>0</v>
      </c>
      <c r="BK39" s="4">
        <f>P39+W39+X39+AE39+AF39+AO39+AP39+AU39+BH39+BA39+BG39+BJ39+BI39</f>
        <v>0</v>
      </c>
    </row>
    <row r="40" spans="1:63" hidden="1" x14ac:dyDescent="0.2">
      <c r="A40" s="4">
        <v>39</v>
      </c>
      <c r="B40" s="4">
        <v>24</v>
      </c>
      <c r="C40" s="4">
        <v>34</v>
      </c>
      <c r="D40" s="4">
        <v>26</v>
      </c>
      <c r="E40" s="4">
        <v>22</v>
      </c>
      <c r="F40" s="4">
        <v>23</v>
      </c>
      <c r="G40" s="4">
        <v>31</v>
      </c>
      <c r="H40" s="6" t="s">
        <v>36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f t="shared" si="0"/>
        <v>0</v>
      </c>
      <c r="Q40" s="4">
        <v>0</v>
      </c>
      <c r="R40" s="4">
        <v>0</v>
      </c>
      <c r="S40" s="6">
        <v>0</v>
      </c>
      <c r="T40" s="6">
        <v>0</v>
      </c>
      <c r="U40" s="6">
        <v>0</v>
      </c>
      <c r="V40" s="6">
        <v>0</v>
      </c>
      <c r="W40" s="4">
        <f t="shared" si="1"/>
        <v>0</v>
      </c>
      <c r="X40" s="7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f t="shared" si="2"/>
        <v>0</v>
      </c>
      <c r="AF40" s="7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f t="shared" si="3"/>
        <v>0</v>
      </c>
      <c r="AP40" s="7">
        <v>0</v>
      </c>
      <c r="AQ40" s="4"/>
      <c r="AR40" s="4"/>
      <c r="AS40" s="4"/>
      <c r="AT40" s="4"/>
      <c r="AU40" s="7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7">
        <f>AV40+AW40+AX40+AY40+AZ40</f>
        <v>0</v>
      </c>
      <c r="BB40" s="4"/>
      <c r="BC40" s="4"/>
      <c r="BD40" s="4"/>
      <c r="BE40" s="4"/>
      <c r="BF40" s="4"/>
      <c r="BG40" s="4">
        <v>0</v>
      </c>
      <c r="BH40" s="4">
        <v>0</v>
      </c>
      <c r="BI40" s="4">
        <v>0</v>
      </c>
      <c r="BJ40" s="4">
        <v>0</v>
      </c>
      <c r="BK40" s="4">
        <f>P40+W40+X40+AE40+AF40+AO40+AP40+AU40+BH40+BA40+BG40+BJ40+BI40</f>
        <v>0</v>
      </c>
    </row>
    <row r="41" spans="1:63" hidden="1" x14ac:dyDescent="0.2">
      <c r="A41" s="4">
        <v>40</v>
      </c>
      <c r="B41" s="4">
        <v>35</v>
      </c>
      <c r="C41" s="4">
        <v>31</v>
      </c>
      <c r="D41" s="4">
        <v>32</v>
      </c>
      <c r="E41" s="4"/>
      <c r="F41" s="4"/>
      <c r="G41" s="4"/>
      <c r="H41" s="6" t="s">
        <v>19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f t="shared" si="0"/>
        <v>0</v>
      </c>
      <c r="Q41" s="4">
        <v>0</v>
      </c>
      <c r="R41" s="4">
        <v>0</v>
      </c>
      <c r="S41" s="6">
        <v>0</v>
      </c>
      <c r="T41" s="6">
        <v>0</v>
      </c>
      <c r="U41" s="6">
        <v>0</v>
      </c>
      <c r="V41" s="6">
        <v>0</v>
      </c>
      <c r="W41" s="4">
        <f t="shared" si="1"/>
        <v>0</v>
      </c>
      <c r="X41" s="7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f t="shared" si="2"/>
        <v>0</v>
      </c>
      <c r="AF41" s="7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f t="shared" si="3"/>
        <v>0</v>
      </c>
      <c r="AP41" s="7">
        <v>0</v>
      </c>
      <c r="AQ41" s="4"/>
      <c r="AR41" s="4"/>
      <c r="AS41" s="4"/>
      <c r="AT41" s="4"/>
      <c r="AU41" s="7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7">
        <f>AV41+AW41+AX41+AY41+AZ41</f>
        <v>0</v>
      </c>
      <c r="BB41" s="4"/>
      <c r="BC41" s="4"/>
      <c r="BD41" s="4"/>
      <c r="BE41" s="4"/>
      <c r="BF41" s="4"/>
      <c r="BG41" s="4">
        <v>0</v>
      </c>
      <c r="BH41" s="4">
        <v>0</v>
      </c>
      <c r="BI41" s="4">
        <v>0</v>
      </c>
      <c r="BJ41" s="4">
        <v>0</v>
      </c>
      <c r="BK41" s="4">
        <f>P41+W41+X41+AE41+AF41+AO41+AP41+AU41+BH41+BA41+BG41+BJ41+BI41</f>
        <v>0</v>
      </c>
    </row>
    <row r="42" spans="1:63" hidden="1" x14ac:dyDescent="0.2">
      <c r="A42" s="4">
        <v>41</v>
      </c>
      <c r="B42" s="4">
        <v>38</v>
      </c>
      <c r="C42" s="4">
        <v>23</v>
      </c>
      <c r="D42" s="4">
        <v>23</v>
      </c>
      <c r="E42" s="4">
        <v>15</v>
      </c>
      <c r="F42" s="4">
        <v>16</v>
      </c>
      <c r="G42" s="4">
        <v>4</v>
      </c>
      <c r="H42" s="6" t="s">
        <v>41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f t="shared" si="0"/>
        <v>0</v>
      </c>
      <c r="Q42" s="4">
        <v>0</v>
      </c>
      <c r="R42" s="4">
        <v>0</v>
      </c>
      <c r="S42" s="6">
        <v>0</v>
      </c>
      <c r="T42" s="6">
        <v>0</v>
      </c>
      <c r="U42" s="6">
        <v>0</v>
      </c>
      <c r="V42" s="6">
        <v>0</v>
      </c>
      <c r="W42" s="4">
        <f t="shared" si="1"/>
        <v>0</v>
      </c>
      <c r="X42" s="7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f t="shared" si="2"/>
        <v>0</v>
      </c>
      <c r="AF42" s="7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f t="shared" si="3"/>
        <v>0</v>
      </c>
      <c r="AP42" s="7">
        <v>0</v>
      </c>
      <c r="AQ42" s="4"/>
      <c r="AR42" s="4"/>
      <c r="AS42" s="4"/>
      <c r="AT42" s="4"/>
      <c r="AU42" s="7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7">
        <f>AV42+AW42+AX42+AY42+AZ42</f>
        <v>0</v>
      </c>
      <c r="BB42" s="4"/>
      <c r="BC42" s="4"/>
      <c r="BD42" s="4"/>
      <c r="BE42" s="4"/>
      <c r="BF42" s="4"/>
      <c r="BG42" s="4">
        <v>0</v>
      </c>
      <c r="BH42" s="4">
        <v>0</v>
      </c>
      <c r="BI42" s="4">
        <v>0</v>
      </c>
      <c r="BJ42" s="4">
        <v>0</v>
      </c>
      <c r="BK42" s="4">
        <f>P42+W42+X42+AE42+AF42+AO42+AP42+AU42+BH42+BA42+BG42+BJ42+BI42</f>
        <v>0</v>
      </c>
    </row>
    <row r="43" spans="1:63" hidden="1" x14ac:dyDescent="0.2">
      <c r="A43" s="4">
        <v>42</v>
      </c>
      <c r="B43" s="4">
        <v>41</v>
      </c>
      <c r="C43" s="4">
        <v>41</v>
      </c>
      <c r="D43" s="4">
        <v>39</v>
      </c>
      <c r="E43" s="4">
        <v>36</v>
      </c>
      <c r="F43" s="4">
        <v>34</v>
      </c>
      <c r="G43" s="4"/>
      <c r="H43" s="6" t="s">
        <v>28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f t="shared" si="0"/>
        <v>0</v>
      </c>
      <c r="Q43" s="4">
        <v>0</v>
      </c>
      <c r="R43" s="4">
        <v>0</v>
      </c>
      <c r="S43" s="6">
        <v>0</v>
      </c>
      <c r="T43" s="6">
        <v>0</v>
      </c>
      <c r="U43" s="6">
        <v>0</v>
      </c>
      <c r="V43" s="6">
        <v>0</v>
      </c>
      <c r="W43" s="4">
        <f t="shared" si="1"/>
        <v>0</v>
      </c>
      <c r="X43" s="7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f t="shared" si="2"/>
        <v>0</v>
      </c>
      <c r="AF43" s="7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f t="shared" si="3"/>
        <v>0</v>
      </c>
      <c r="AP43" s="7">
        <v>0</v>
      </c>
      <c r="AQ43" s="4"/>
      <c r="AR43" s="4"/>
      <c r="AS43" s="4"/>
      <c r="AT43" s="4"/>
      <c r="AU43" s="7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7">
        <f>AV43+AW43+AX43+AY43+AZ43</f>
        <v>0</v>
      </c>
      <c r="BB43" s="4"/>
      <c r="BC43" s="4"/>
      <c r="BD43" s="4"/>
      <c r="BE43" s="4"/>
      <c r="BF43" s="4"/>
      <c r="BG43" s="4">
        <v>0</v>
      </c>
      <c r="BH43" s="4">
        <v>0</v>
      </c>
      <c r="BI43" s="4">
        <v>0</v>
      </c>
      <c r="BJ43" s="4">
        <v>0</v>
      </c>
      <c r="BK43" s="4">
        <f>P43+W43+X43+AE43+AF43+AO43+AP43+AU43+BH43+BA43+BG43+BJ43+BI43</f>
        <v>0</v>
      </c>
    </row>
    <row r="44" spans="1:63" x14ac:dyDescent="0.2">
      <c r="A44" s="4"/>
      <c r="B44" s="4"/>
      <c r="C44" s="4"/>
      <c r="D44" s="4"/>
      <c r="E44" s="4"/>
      <c r="F44" s="4" t="s">
        <v>13</v>
      </c>
      <c r="G44" s="4"/>
      <c r="H44" s="6" t="s">
        <v>79</v>
      </c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</row>
    <row r="45" spans="1:63" x14ac:dyDescent="0.2">
      <c r="A45" s="4"/>
      <c r="B45" s="4"/>
      <c r="C45" s="4"/>
      <c r="D45" s="4"/>
      <c r="E45" s="4"/>
      <c r="F45" s="4"/>
      <c r="G45" s="4"/>
      <c r="H45" s="6" t="s">
        <v>80</v>
      </c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</row>
    <row r="46" spans="1:63" x14ac:dyDescent="0.2">
      <c r="A46" s="4"/>
      <c r="B46" s="4"/>
      <c r="C46" s="4"/>
      <c r="D46" s="4"/>
      <c r="E46" s="4"/>
      <c r="F46" s="4"/>
      <c r="G46" s="4"/>
      <c r="H46" s="6" t="s">
        <v>81</v>
      </c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</row>
    <row r="47" spans="1:63" x14ac:dyDescent="0.2">
      <c r="A47" s="4"/>
      <c r="B47" s="4"/>
      <c r="C47" s="4"/>
      <c r="D47" s="4"/>
      <c r="E47" s="4"/>
      <c r="F47" s="4"/>
      <c r="G47" s="4"/>
      <c r="H47" s="6" t="s">
        <v>55</v>
      </c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</row>
    <row r="48" spans="1:63" x14ac:dyDescent="0.2">
      <c r="A48" s="4"/>
      <c r="B48" s="4"/>
      <c r="C48" s="4"/>
      <c r="D48" s="4"/>
      <c r="E48" s="4"/>
      <c r="F48" s="4"/>
      <c r="G48" s="4"/>
      <c r="H48" s="6" t="s">
        <v>12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</row>
    <row r="49" spans="1:63" x14ac:dyDescent="0.2">
      <c r="A49" s="4"/>
      <c r="B49" s="4"/>
      <c r="C49" s="4"/>
      <c r="D49" s="4"/>
      <c r="E49" s="4"/>
      <c r="F49" s="4"/>
      <c r="G49" s="4"/>
      <c r="H49" s="6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</row>
    <row r="50" spans="1:63" x14ac:dyDescent="0.2">
      <c r="A50" s="4"/>
      <c r="B50" s="4"/>
      <c r="C50" s="4"/>
      <c r="D50" s="4"/>
      <c r="E50" s="4"/>
      <c r="F50" s="4"/>
      <c r="G50" s="4"/>
      <c r="H50" s="6" t="s">
        <v>18</v>
      </c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</row>
    <row r="51" spans="1:63" x14ac:dyDescent="0.2">
      <c r="A51" s="4"/>
      <c r="B51" s="4"/>
      <c r="C51" s="4"/>
      <c r="D51" s="4"/>
      <c r="E51" s="4"/>
      <c r="F51" s="4"/>
      <c r="G51" s="4"/>
      <c r="H51" s="6" t="s">
        <v>75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Q51" s="4"/>
      <c r="AR51" s="4"/>
      <c r="AS51" s="4"/>
      <c r="AT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</row>
    <row r="52" spans="1:63" x14ac:dyDescent="0.2">
      <c r="A52" s="4"/>
      <c r="B52" s="4"/>
      <c r="C52" s="4"/>
      <c r="D52" s="4"/>
      <c r="E52" s="4"/>
      <c r="F52" s="4"/>
      <c r="G52" s="4"/>
      <c r="H52" s="4"/>
      <c r="I52" s="4">
        <f t="shared" ref="I52:O52" si="4">SUM(I2:I24)</f>
        <v>0</v>
      </c>
      <c r="J52" s="4">
        <f t="shared" si="4"/>
        <v>0</v>
      </c>
      <c r="K52" s="4">
        <f t="shared" si="4"/>
        <v>0</v>
      </c>
      <c r="L52" s="4">
        <f t="shared" si="4"/>
        <v>0</v>
      </c>
      <c r="M52" s="4">
        <f t="shared" si="4"/>
        <v>0</v>
      </c>
      <c r="N52" s="4">
        <f t="shared" si="4"/>
        <v>0</v>
      </c>
      <c r="O52" s="4">
        <f t="shared" si="4"/>
        <v>0</v>
      </c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</row>
    <row r="53" spans="1:63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</row>
    <row r="54" spans="1:63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</row>
    <row r="55" spans="1:63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</row>
  </sheetData>
  <sortState xmlns:xlrd2="http://schemas.microsoft.com/office/spreadsheetml/2017/richdata2" ref="H2:BK43">
    <sortCondition descending="1" ref="BK2:BK43"/>
  </sortState>
  <phoneticPr fontId="1" type="noConversion"/>
  <pageMargins left="0.7" right="0.7" top="0.78740157499999996" bottom="0.78740157499999996" header="0.3" footer="0.3"/>
  <pageSetup paperSize="9" orientation="portrait" horizontalDpi="4294967293" verticalDpi="429496729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2:C4"/>
  <sheetViews>
    <sheetView workbookViewId="0">
      <selection activeCell="A9" sqref="A9:IV14"/>
    </sheetView>
  </sheetViews>
  <sheetFormatPr baseColWidth="10" defaultRowHeight="15" x14ac:dyDescent="0.2"/>
  <sheetData>
    <row r="2" spans="1:3" x14ac:dyDescent="0.2">
      <c r="A2" t="s">
        <v>56</v>
      </c>
      <c r="B2">
        <v>10</v>
      </c>
      <c r="C2" t="s">
        <v>0</v>
      </c>
    </row>
    <row r="3" spans="1:3" x14ac:dyDescent="0.2">
      <c r="A3" t="s">
        <v>1</v>
      </c>
      <c r="B3">
        <v>5</v>
      </c>
      <c r="C3" t="s">
        <v>0</v>
      </c>
    </row>
    <row r="4" spans="1:3" x14ac:dyDescent="0.2">
      <c r="A4" t="s">
        <v>2</v>
      </c>
      <c r="B4">
        <v>3</v>
      </c>
      <c r="C4" t="s">
        <v>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</dc:creator>
  <cp:lastModifiedBy>Frank Sandow</cp:lastModifiedBy>
  <dcterms:created xsi:type="dcterms:W3CDTF">2009-03-07T10:36:39Z</dcterms:created>
  <dcterms:modified xsi:type="dcterms:W3CDTF">2024-04-15T12:26:08Z</dcterms:modified>
</cp:coreProperties>
</file>